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ΓΡΑΦΙΚΗ ΎΛΗ" sheetId="1" r:id="rId1"/>
  </sheets>
  <definedNames/>
  <calcPr fullCalcOnLoad="1"/>
</workbook>
</file>

<file path=xl/sharedStrings.xml><?xml version="1.0" encoding="utf-8"?>
<sst xmlns="http://schemas.openxmlformats.org/spreadsheetml/2006/main" count="746" uniqueCount="410">
  <si>
    <t>Α/Α</t>
  </si>
  <si>
    <t>ΕΙΔΗ</t>
  </si>
  <si>
    <t>ΤΜΧ</t>
  </si>
  <si>
    <t>Διορθωτικό υγρό blanco μονό</t>
  </si>
  <si>
    <t>ΚΟΥΤΙ</t>
  </si>
  <si>
    <t xml:space="preserve"> TMX</t>
  </si>
  <si>
    <t>TMX</t>
  </si>
  <si>
    <t>KOYTI</t>
  </si>
  <si>
    <t>Κλιπ 32 mm</t>
  </si>
  <si>
    <t>Κλιπ 50 mm</t>
  </si>
  <si>
    <t>Ζελατίνες με έλασμα (ντοσιέ)</t>
  </si>
  <si>
    <t>Μολύβια Νο 2 FABER ριγέ ή Rotring</t>
  </si>
  <si>
    <t>Μπαταρίες 9 Volt ALK</t>
  </si>
  <si>
    <t xml:space="preserve">Ξύστρες μεταλικές </t>
  </si>
  <si>
    <t>Στυλό ριγέ STAEDTLER ή FABER  μπλε</t>
  </si>
  <si>
    <t>Συρραπτικό PARVA RO-MA 64 (μικρό)</t>
  </si>
  <si>
    <t>Χαρτάκια σημειώσεων αυτοκόλλητα</t>
  </si>
  <si>
    <t>Χαρτοκόπτες λεπίδες μικροί</t>
  </si>
  <si>
    <t>Χαρτοκόπτες</t>
  </si>
  <si>
    <t>Κλιμακόμετρα (1/200-100-50-75-20-125)</t>
  </si>
  <si>
    <t>Συνδετήρες PAPER-CLIPS Νο5</t>
  </si>
  <si>
    <t>Κλιπ 19 mm</t>
  </si>
  <si>
    <t>Ψαλίδι μεγάλο 21cm AVANT</t>
  </si>
  <si>
    <t>Κουτιά FIBER μαύρα με λάστιχο  6Χ25Χ35 cm</t>
  </si>
  <si>
    <t>Κουτιά FIBER μαύρα με λάστιχο  8Χ25Χ35 cm</t>
  </si>
  <si>
    <t>Κουτιά FIBER μαύρα με λάστιχο 12Χ25Χ35 cm</t>
  </si>
  <si>
    <t>Ταινία διπλής όψεως 36mm</t>
  </si>
  <si>
    <t>Μαρκαδόροι Πίνακος PILOT V-BOARD</t>
  </si>
  <si>
    <t>ΡΟΛΟ</t>
  </si>
  <si>
    <t>Χαρτόνι ΚΟΥΣΕ έγχρωμο 300 γρ. 70Χ100 cm</t>
  </si>
  <si>
    <t>ΚΟΥΤΙ 100 τεμ</t>
  </si>
  <si>
    <t>ΠΑΚ. 100 τεμ</t>
  </si>
  <si>
    <t>Ζελοτέιπ  12mmX33mmX12R</t>
  </si>
  <si>
    <t xml:space="preserve">Συνδετήρες Νο 3 Τίγρης ή LEONE    </t>
  </si>
  <si>
    <t>Συνδετήρες Νο 5 Τίγρης ή LEONE</t>
  </si>
  <si>
    <t>Συνδετήρες Νο 4 Τίγρης ή LEONE</t>
  </si>
  <si>
    <t>Κουτί κοφτό σκληρό SKAG</t>
  </si>
  <si>
    <t>Ζελοτέιπ SELLOPLAST γαλακτώδες</t>
  </si>
  <si>
    <t>Ζελατίνες τύπου Γ  διαφανείς</t>
  </si>
  <si>
    <t xml:space="preserve">Αυτοκόλλητο βιβλίων σε ρολό 3 μέτρων </t>
  </si>
  <si>
    <t>Βάση σελοτέϊπ επιτραπέζια πλαστική</t>
  </si>
  <si>
    <t>Χαρτί  άσπρο ρολλό των 50 μ.</t>
  </si>
  <si>
    <t>Καμπυλόγραμμο</t>
  </si>
  <si>
    <t>Μπαταρίες 1,5 Volt ALK ΑΑ</t>
  </si>
  <si>
    <t>Κόλλα τύπου UHU PATA FIX</t>
  </si>
  <si>
    <t>ΚΟΥΤΙ 100gr</t>
  </si>
  <si>
    <t>ΚΟΥΤΙ 100τμχ</t>
  </si>
  <si>
    <t>ΣΥΣΚ. 10 τμχ</t>
  </si>
  <si>
    <t>ΣΥΣΚ. 20 τμχ</t>
  </si>
  <si>
    <t>ΚΟΥΤΙ 24 τμχ</t>
  </si>
  <si>
    <t>Κομπιουτεράκι 8 ψηφίων 10Χ18 cm</t>
  </si>
  <si>
    <t xml:space="preserve">Διακορευτής ή Περφορατέρ (μικρός) έως 16 φύλλων </t>
  </si>
  <si>
    <t>Διακορευτής ή Περφορατέρ  (μεγάλος)  έως 30 φύλλων</t>
  </si>
  <si>
    <t>Διαχωριστικά σελίδων πλαστικά αριθμημένα  (1-10)</t>
  </si>
  <si>
    <t>Διαχωριστικά σελίδων πλαστικά αριθμημένα  (1-20)</t>
  </si>
  <si>
    <t>Διαλυτικό</t>
  </si>
  <si>
    <t>Κλασέρ με μηχανισμό  τύπου SKAG 8X20 cm</t>
  </si>
  <si>
    <t>Κλασέρ με μηχανισμό τύπου SKAG 8X32 cm</t>
  </si>
  <si>
    <t>Κλασέρ με μηχανισμό τύπου SKAG 4X32 cm</t>
  </si>
  <si>
    <t>Κουτιά box κομμένα, ανοιχτά από πάνω, χάρτινο</t>
  </si>
  <si>
    <t xml:space="preserve">Μελάνι για ταμπόν μπλε </t>
  </si>
  <si>
    <t xml:space="preserve">Μελανοταινία αριθμομηχανών CASIO FR-620TER </t>
  </si>
  <si>
    <t>Συρραπτικό PRIMULA RO-MA 126 (μεσαίο)</t>
  </si>
  <si>
    <t>Ψαλίδι μεσαίου μεγέθους    10cm</t>
  </si>
  <si>
    <t>ΣΥΝΟΛΟ ΜΕ ΦΠΑ</t>
  </si>
  <si>
    <t>ΣΥΝΟΛΟ</t>
  </si>
  <si>
    <t xml:space="preserve">Μολυβοθήκη μεταλική </t>
  </si>
  <si>
    <t>Διαχωριστικά σελίδων πλαστικά DURABLE  χρωματιστά (1-5)</t>
  </si>
  <si>
    <t>Υλικό πλαστικοποίησης (LAMINATING FILM)    80x110 mm</t>
  </si>
  <si>
    <t>Φάκελοι χάρτινοι χωρίς πτερύγια</t>
  </si>
  <si>
    <t>Φάκελοι χάρτινοι με πτερύγια</t>
  </si>
  <si>
    <t>Ετικέτες αυτοκόλλ. 4 ανά φύλο  Α4    105Χ148 mm</t>
  </si>
  <si>
    <t>Ετικέτες αυτοκόλλ. 2 ανά φύλο Α4    210Χ148 mm</t>
  </si>
  <si>
    <t>Ετικέτες αυτοκόλλ. 1 ανά φύλο  Α4    210Χ297 mm</t>
  </si>
  <si>
    <t>25.40.</t>
  </si>
  <si>
    <t>0001</t>
  </si>
  <si>
    <t>0330</t>
  </si>
  <si>
    <t>0024</t>
  </si>
  <si>
    <t>0004</t>
  </si>
  <si>
    <t>0005</t>
  </si>
  <si>
    <t>0108</t>
  </si>
  <si>
    <t>0009</t>
  </si>
  <si>
    <t>0010</t>
  </si>
  <si>
    <t>0025</t>
  </si>
  <si>
    <t>0011</t>
  </si>
  <si>
    <t>0055</t>
  </si>
  <si>
    <t>0056</t>
  </si>
  <si>
    <t>0012</t>
  </si>
  <si>
    <t>0043</t>
  </si>
  <si>
    <t>0015</t>
  </si>
  <si>
    <t>0016</t>
  </si>
  <si>
    <t>0017</t>
  </si>
  <si>
    <t>0018</t>
  </si>
  <si>
    <t>0019</t>
  </si>
  <si>
    <t>0021</t>
  </si>
  <si>
    <t>0022</t>
  </si>
  <si>
    <t>0069</t>
  </si>
  <si>
    <t>0020</t>
  </si>
  <si>
    <t>0129</t>
  </si>
  <si>
    <t>0040</t>
  </si>
  <si>
    <t>0079</t>
  </si>
  <si>
    <t>0026</t>
  </si>
  <si>
    <t>0027</t>
  </si>
  <si>
    <t>0028</t>
  </si>
  <si>
    <t>0113</t>
  </si>
  <si>
    <t>0030</t>
  </si>
  <si>
    <t>0031</t>
  </si>
  <si>
    <t>0032</t>
  </si>
  <si>
    <t>0033</t>
  </si>
  <si>
    <t>0034</t>
  </si>
  <si>
    <t>0035</t>
  </si>
  <si>
    <t>0037</t>
  </si>
  <si>
    <t>0109</t>
  </si>
  <si>
    <t>0039</t>
  </si>
  <si>
    <t>0115</t>
  </si>
  <si>
    <t>0041</t>
  </si>
  <si>
    <t>0112</t>
  </si>
  <si>
    <t>0045</t>
  </si>
  <si>
    <t>0046</t>
  </si>
  <si>
    <t>0047</t>
  </si>
  <si>
    <t>0124</t>
  </si>
  <si>
    <t>0106</t>
  </si>
  <si>
    <t>0048</t>
  </si>
  <si>
    <t>0049</t>
  </si>
  <si>
    <t>0187</t>
  </si>
  <si>
    <t>Κόλλα  UHU υγρή 35 ml</t>
  </si>
  <si>
    <t>0188</t>
  </si>
  <si>
    <t>Κόλλα UHU ρευστή 125 ml</t>
  </si>
  <si>
    <t>Κόλλα ρευστή UHU 7 ml</t>
  </si>
  <si>
    <t>Λαστιχάκια μικρά , μεγάλα, διάφορα μεγέθη</t>
  </si>
  <si>
    <t>ΣΥΣΚ. 1 kg</t>
  </si>
  <si>
    <t xml:space="preserve">Λάστιχα καλτσοδέτα  102 - 160 Χ 5 mm </t>
  </si>
  <si>
    <t xml:space="preserve">Ζελατίνες περφορέ με άνοιγμα επάνω   Α4 </t>
  </si>
  <si>
    <t>Μύτες για μηχανικό μολύβι 05 ΗΒ FABER-CASTEL ή rotring</t>
  </si>
  <si>
    <t>Μύτες για μηχανικό μολύβι 07 ΗΒ FABER-CASTEL ή rotring</t>
  </si>
  <si>
    <t>Μύτες για μηχανικό μολύβι 07 Β FABER-CASTEL ή rotring</t>
  </si>
  <si>
    <t>Μύτες για μηχανικό μολύβι 07 2Β FABER-CASTEL ή rotring</t>
  </si>
  <si>
    <t>0118</t>
  </si>
  <si>
    <t>0119</t>
  </si>
  <si>
    <t>0337</t>
  </si>
  <si>
    <t>0338</t>
  </si>
  <si>
    <t>0050</t>
  </si>
  <si>
    <t>0051</t>
  </si>
  <si>
    <t>0057</t>
  </si>
  <si>
    <t>Μπαταρίες 1,5 Volt ALK ΑΑΑ  (λεπτές)</t>
  </si>
  <si>
    <t>0323</t>
  </si>
  <si>
    <t>0058</t>
  </si>
  <si>
    <t>0059</t>
  </si>
  <si>
    <t>0117</t>
  </si>
  <si>
    <t>0060</t>
  </si>
  <si>
    <t xml:space="preserve">Πινέζες χρωματιστές  (κουτί 100 τμχ.)             </t>
  </si>
  <si>
    <t>0063</t>
  </si>
  <si>
    <t>0120</t>
  </si>
  <si>
    <t>0065</t>
  </si>
  <si>
    <t>Στυλό διαρκείας BIC Γαλλίας Κρυστάλ  (Μπλε - Κόκκινο)</t>
  </si>
  <si>
    <t>0066</t>
  </si>
  <si>
    <t>0067</t>
  </si>
  <si>
    <t>0068</t>
  </si>
  <si>
    <t>Στυλό PILOT G - 2 07  (Μπλε)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</si>
  <si>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</si>
  <si>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</si>
  <si>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</si>
  <si>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</si>
  <si>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</si>
  <si>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</si>
  <si>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</si>
  <si>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</si>
  <si>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</si>
  <si>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Σύρματα συρραφής ro-ma  μέγεθος μεσαίο  Νο 126</t>
  </si>
  <si>
    <t>Σύρματα συρραφής ro-ma  μέγεθος μικρό   Νο 64</t>
  </si>
  <si>
    <t>0003</t>
  </si>
  <si>
    <t>Ταινία αυτοκόλλητη συσκευασίας καφέ</t>
  </si>
  <si>
    <t>0279</t>
  </si>
  <si>
    <t>0122</t>
  </si>
  <si>
    <t>0081</t>
  </si>
  <si>
    <t>0082</t>
  </si>
  <si>
    <t>Ταμπόν μεσαία  12X8 cm - μπλε  No 2</t>
  </si>
  <si>
    <t>Ταμπόν μεγάλα 14X10 cm - μπλε  No 1</t>
  </si>
  <si>
    <t>0125</t>
  </si>
  <si>
    <t>0126</t>
  </si>
  <si>
    <t>0132</t>
  </si>
  <si>
    <t>0083</t>
  </si>
  <si>
    <t>0084</t>
  </si>
  <si>
    <t xml:space="preserve">Φάκελοι αλληλογραφίας κίτρινοι Α4             229X324          </t>
  </si>
  <si>
    <t>0085</t>
  </si>
  <si>
    <t>0086</t>
  </si>
  <si>
    <t>Φάκελοι αλληλογραφίας κίτρινοι Α3             410X324</t>
  </si>
  <si>
    <t>0087</t>
  </si>
  <si>
    <t>Φάκελοι αλληλογραφίας κίτρινοι Α5             230X160</t>
  </si>
  <si>
    <t>Φάκελοι αλληλογραφίας κίτρινοι  Β4            360Χ260</t>
  </si>
  <si>
    <t>0088</t>
  </si>
  <si>
    <t>0089</t>
  </si>
  <si>
    <t>0091</t>
  </si>
  <si>
    <t>0092</t>
  </si>
  <si>
    <t>0093</t>
  </si>
  <si>
    <t>0094</t>
  </si>
  <si>
    <t>0135</t>
  </si>
  <si>
    <t>0095</t>
  </si>
  <si>
    <t>0101</t>
  </si>
  <si>
    <t>0102</t>
  </si>
  <si>
    <t>0103</t>
  </si>
  <si>
    <t>0008</t>
  </si>
  <si>
    <t>0130</t>
  </si>
  <si>
    <t>0104</t>
  </si>
  <si>
    <t>0141</t>
  </si>
  <si>
    <t>0105</t>
  </si>
  <si>
    <t>0131</t>
  </si>
  <si>
    <t xml:space="preserve">Φάκελλοι αρχείου μπλε με κορδόνι - ΛΙΝΑΤΣΑ  35Χ25Χ8 cm </t>
  </si>
  <si>
    <t xml:space="preserve">Φάκελλοι αρχείου μπλε με κορδόνι - ΛΙΝΑΤΣΑ   40Χ30Χ8 cm  </t>
  </si>
  <si>
    <t>Καρμπόν χειρός  πλαστικό Α4 μπλε</t>
  </si>
  <si>
    <t>0339</t>
  </si>
  <si>
    <t>0340</t>
  </si>
  <si>
    <t>0341</t>
  </si>
  <si>
    <t>Βιβλίο 300φ. 35Χ25 cm με χονδρό εξώφυλλο</t>
  </si>
  <si>
    <t>Βιβλίο πρωτοκόλλου 500φ. 30Χ45 cm</t>
  </si>
  <si>
    <t>Βιβλίο πρωτοκόλλου 250φ. 30Χ45 cm</t>
  </si>
  <si>
    <t>Βιβλίο παρουσίας προσωπικού 100 Φ.</t>
  </si>
  <si>
    <t>Βιβλίο ημερήσιας σχολικής ζωής 21Χ30 , 50φ.</t>
  </si>
  <si>
    <t xml:space="preserve">Ευρετήριο τηλεφώνου 100 φύλλων   21Χ30 </t>
  </si>
  <si>
    <t xml:space="preserve">Ημερολόγιο ατζέντα   σπιράλ     17Χ25cm </t>
  </si>
  <si>
    <t>Μπλοκ διαφάνειας για εκτύπωση Α4</t>
  </si>
  <si>
    <t xml:space="preserve">ΠΑΚ.  50 Τεμ. </t>
  </si>
  <si>
    <t>Μπλοκ διαφάνειας για εκτύπωση Α3</t>
  </si>
  <si>
    <t>Μπλοκ Α4 50φ. Ριγέ Seminar</t>
  </si>
  <si>
    <t>Μπλοκ ζωγραφικής Νο4 SALKO</t>
  </si>
  <si>
    <t>Μπλοκ μιλιμετρέ overlap</t>
  </si>
  <si>
    <t>Μπλοκ κάνσον Α3</t>
  </si>
  <si>
    <t xml:space="preserve">Τετράδιο ημερολόγιο εβδομαδιαίο </t>
  </si>
  <si>
    <t>0142</t>
  </si>
  <si>
    <t>0006</t>
  </si>
  <si>
    <t>0143</t>
  </si>
  <si>
    <t>0007</t>
  </si>
  <si>
    <t>0144</t>
  </si>
  <si>
    <t>0146</t>
  </si>
  <si>
    <t>0147</t>
  </si>
  <si>
    <t>0148</t>
  </si>
  <si>
    <t>0149</t>
  </si>
  <si>
    <t>0023</t>
  </si>
  <si>
    <t>0150</t>
  </si>
  <si>
    <t>0052</t>
  </si>
  <si>
    <t>0053</t>
  </si>
  <si>
    <t>0054</t>
  </si>
  <si>
    <t>0151</t>
  </si>
  <si>
    <t>0152</t>
  </si>
  <si>
    <t>0127</t>
  </si>
  <si>
    <t>0128</t>
  </si>
  <si>
    <t>0153</t>
  </si>
  <si>
    <t>0154</t>
  </si>
  <si>
    <t>0155</t>
  </si>
  <si>
    <t>Χαρτί  φωτοτυπικό Α4 80 gr   Λευκό</t>
  </si>
  <si>
    <t>ΔΕΣΜ. 500 Φ.</t>
  </si>
  <si>
    <t>Χαρτί φωτοτυπικό Α4   160gr   Λευκό ή χρωματιστό</t>
  </si>
  <si>
    <t>ΔΕΣΜ. 250 Φ.</t>
  </si>
  <si>
    <t>Χαρτί  φωτοτυπικό Β4 80 gr   Λευκό</t>
  </si>
  <si>
    <t>Χαρτί  φωτοτυπικό Α3 80 gr Λευκό</t>
  </si>
  <si>
    <t>Χαρτί μηχανογραφικό διπλό (Λ-Κ , 11Χ9,50)</t>
  </si>
  <si>
    <t>ΠΑΚ.</t>
  </si>
  <si>
    <t>ΡΟΛΛΟ 0,61Χ50m (A1) PLOTER HP 450C ΛΕΥΚΟ 80 gr/m2</t>
  </si>
  <si>
    <t>ΡΟΛΛΟ 0,30Χ0,45m (Α5) PLOTER HP 450C ΛΕΥΚΟ  80 gr.</t>
  </si>
  <si>
    <t>ΡΟΛΛΟ 0,61Χ50m (A1) PLOTER HP 450C ΔΙΑΦ. 90 gr/m2</t>
  </si>
  <si>
    <t>ΡΟΛΛΟ 0,61Χ50m (A1) PLOTER HP 450C ΛΕΥΚΟ 90 gr/m2</t>
  </si>
  <si>
    <t xml:space="preserve"> ΡΟΛΛΟ 914X45,7 (Α0) PLOTER HP 450C ΛΕΥΚΟ 80 gr/m2 </t>
  </si>
  <si>
    <t xml:space="preserve">Χαρτί θερμικό 210X30 μ. για Fax   </t>
  </si>
  <si>
    <t>0096</t>
  </si>
  <si>
    <t>0099</t>
  </si>
  <si>
    <t>0061</t>
  </si>
  <si>
    <t>0097</t>
  </si>
  <si>
    <t>0098</t>
  </si>
  <si>
    <t>0100</t>
  </si>
  <si>
    <t>Χαρτί μηχανογραφικό τριπλό (Λ-Κ-Κ , 11Χ9,50)</t>
  </si>
  <si>
    <t>0342</t>
  </si>
  <si>
    <t>0133</t>
  </si>
  <si>
    <t>0062</t>
  </si>
  <si>
    <t>0134</t>
  </si>
  <si>
    <t>0156</t>
  </si>
  <si>
    <t>0157</t>
  </si>
  <si>
    <t>0158</t>
  </si>
  <si>
    <t>Τετράδια ριγέ σπιράλ 2 θεμάτων   17Χ25</t>
  </si>
  <si>
    <t>Τιμολόγιο Παροχής Υπηρεσιών 2/τυπο</t>
  </si>
  <si>
    <t>Μαρκαδόροι CARIOCA ή GIOTTO  24 χρωμάτων χονδροί</t>
  </si>
  <si>
    <t>0343</t>
  </si>
  <si>
    <t>Δακτυλομπογιές ( σετ 6 τεμ. )</t>
  </si>
  <si>
    <t>Κηρομπογιές  σετ  12 χρωμάτων</t>
  </si>
  <si>
    <t>Σετ</t>
  </si>
  <si>
    <t>Λαδοπαστέλ ( oil pastel ) σετ 12 χρωμάτων</t>
  </si>
  <si>
    <t xml:space="preserve">Μαρκαδόροι  Πέρλα </t>
  </si>
  <si>
    <t xml:space="preserve">Μαρκαδόροι Permanent staedtlor λεπτή μύτη </t>
  </si>
  <si>
    <t>Μαρκαδόροι λεπτοί σετ 12 τεμ.</t>
  </si>
  <si>
    <t>Τεμ.</t>
  </si>
  <si>
    <t>Μαρκαδόροι σφραγίδες σετ 12 χρωμάτων</t>
  </si>
  <si>
    <t>Μαρκαδόροι χονδροί FIBRACOLOR των 24 τεμ.</t>
  </si>
  <si>
    <t>Μαρκαδόροι χονδροί σετ 12 τεμ</t>
  </si>
  <si>
    <t>Μαρκαδόρος ασημί, χρυσός χονδρός</t>
  </si>
  <si>
    <t>Μαρκαδόρος λεπτός άσπρος</t>
  </si>
  <si>
    <t>Μαρκαδόρος χονδρός άσπρος</t>
  </si>
  <si>
    <t xml:space="preserve">Μαρκαδόρος χρυσός, ασημί λεπτός </t>
  </si>
  <si>
    <t>Μπογιές για μακιγιάζ προσώπου σετ</t>
  </si>
  <si>
    <t>Νερομπογιές 12 χρωμ. 33 mm</t>
  </si>
  <si>
    <t>Ξυλομπογιές  12 τεμ.</t>
  </si>
  <si>
    <t>Ξυλομπογιές  χονδρές  5 mm</t>
  </si>
  <si>
    <t xml:space="preserve">Τέμπερες 1000ml    ( set 10 χρωμ. ) </t>
  </si>
  <si>
    <t>Τέμπερες 500 ml      ( set 10 χρωμ.)</t>
  </si>
  <si>
    <t xml:space="preserve">Κόλλα ατλακόλ άσπρη  ( 1 lt ) </t>
  </si>
  <si>
    <t>Ψαλίδια μικρά για παιδιά ( 13,5 cm )</t>
  </si>
  <si>
    <t>0160</t>
  </si>
  <si>
    <t xml:space="preserve">Αυτοκόλλητο διαφανές σε ρολό 10 μέτρων </t>
  </si>
  <si>
    <t>0211</t>
  </si>
  <si>
    <t>0212</t>
  </si>
  <si>
    <t>0213</t>
  </si>
  <si>
    <t>0214</t>
  </si>
  <si>
    <t>0215</t>
  </si>
  <si>
    <t>0216</t>
  </si>
  <si>
    <t>0217</t>
  </si>
  <si>
    <t>0218</t>
  </si>
  <si>
    <t>0220</t>
  </si>
  <si>
    <t>0221</t>
  </si>
  <si>
    <t>ΣΕΤ</t>
  </si>
  <si>
    <t>0171</t>
  </si>
  <si>
    <t>0182</t>
  </si>
  <si>
    <t>0204</t>
  </si>
  <si>
    <t>0225</t>
  </si>
  <si>
    <t>0226</t>
  </si>
  <si>
    <t>0234</t>
  </si>
  <si>
    <t>0235</t>
  </si>
  <si>
    <t>0281</t>
  </si>
  <si>
    <t>0282</t>
  </si>
  <si>
    <t xml:space="preserve">Κόλλα UΗU ( Glue Pen ) υγρή </t>
  </si>
  <si>
    <t>0336</t>
  </si>
  <si>
    <t>0189</t>
  </si>
  <si>
    <t>0313</t>
  </si>
  <si>
    <t>Ταινία χαρτοταινία  38mm , 50m</t>
  </si>
  <si>
    <t>0321</t>
  </si>
  <si>
    <t>0319</t>
  </si>
  <si>
    <t>Χαρτί φωτοτυπικό Α4  80gr χρωματιστό  (ώχρα ή σιέλ)</t>
  </si>
  <si>
    <t>Μαρκαδόροι λεπτοί  PILOT Hi-Tecpoint  V5  (M-M-K)</t>
  </si>
  <si>
    <t>Μαρκαδόροι χονδροί δεμάτων PILOT marker ΜΑΥΡΟ-ΚΟΚ.</t>
  </si>
  <si>
    <t xml:space="preserve">Στυλό  BIC  κίτρινο </t>
  </si>
  <si>
    <t>Σύρματα συρραφής ro-ma 1000 S 20</t>
  </si>
  <si>
    <t>0326</t>
  </si>
  <si>
    <t>Ψαλίδια κύμα ( 13cm ) ζικ-ζακ για παιδιά</t>
  </si>
  <si>
    <t xml:space="preserve"> ΒΙΒΛΙΑ - ΤΕΤΡΑΔΙΑ - ΜΠΛΟΚ - ΗΜΕΡΟΛΟΓΙΑ Κ.Λ.Π.</t>
  </si>
  <si>
    <t>ΧΡΩΜΑΤΑ ΖΩΓΡΑΦΙΚΗΣ</t>
  </si>
  <si>
    <t>ΨΑΛΙΔΙΑ</t>
  </si>
  <si>
    <t>cpv:</t>
  </si>
  <si>
    <t>30 19 27 00-8</t>
  </si>
  <si>
    <t>ΣΥΝΟΛΟ ΧΩΡΙΣ ΦΠΑ  (Α)</t>
  </si>
  <si>
    <t xml:space="preserve"> ΤΙΜΗ ΜΟΝ. </t>
  </si>
  <si>
    <t>ΠΟΣΟΤ.</t>
  </si>
  <si>
    <t>Μ.Μ.</t>
  </si>
  <si>
    <t>ΤΙΜΗ ΜΟΝ.</t>
  </si>
  <si>
    <t>30 19 76 43-5</t>
  </si>
  <si>
    <t>ΣΥΝΟΛΟ ΧΩΡΙΣ ΦΠΑ (Β)</t>
  </si>
  <si>
    <t>Μαρκαδόροι φωσφορούχοι υπογράμμισης (διάφ. χρώματα)</t>
  </si>
  <si>
    <t>Συρραπτικό επιτραπέζιο 1-100 Φ. (γίγας)</t>
  </si>
  <si>
    <t>0185</t>
  </si>
  <si>
    <t>Κόλλα UHU STICK 10gr</t>
  </si>
  <si>
    <t>ΣΥΣΚ.  4 τμχ</t>
  </si>
  <si>
    <t>ΣΥΣΚ. 4 τμχ</t>
  </si>
  <si>
    <t>0184</t>
  </si>
  <si>
    <t xml:space="preserve">Κιμωλίες χρωματιστές </t>
  </si>
  <si>
    <t>ΣΥΣΚ. 100 τεμ</t>
  </si>
  <si>
    <t>ΣΥΣΚ.  5 τμχ</t>
  </si>
  <si>
    <t>ΣΥΣΚ. 2 ΤΜΧ</t>
  </si>
  <si>
    <t xml:space="preserve">Χαρτί καφέ του μέτρου KRAFT (Ύψος 1 m) </t>
  </si>
  <si>
    <t>ΚΙΛΟ</t>
  </si>
  <si>
    <r>
      <t xml:space="preserve">Αποσυρραπτική </t>
    </r>
    <r>
      <rPr>
        <sz val="10"/>
        <rFont val="Calibri"/>
        <family val="2"/>
      </rPr>
      <t>μηχανή σε τανάλια μεταλικό</t>
    </r>
  </si>
  <si>
    <r>
      <t xml:space="preserve">Βάση </t>
    </r>
    <r>
      <rPr>
        <sz val="10"/>
        <rFont val="Calibri"/>
        <family val="2"/>
      </rPr>
      <t>ημερολογίου μεταλική</t>
    </r>
  </si>
  <si>
    <r>
      <t xml:space="preserve">Γομολάστιχες </t>
    </r>
    <r>
      <rPr>
        <sz val="10"/>
        <rFont val="Calibri"/>
        <family val="2"/>
      </rPr>
      <t>ROTRING rapid eraser</t>
    </r>
  </si>
  <si>
    <r>
      <rPr>
        <b/>
        <sz val="10"/>
        <rFont val="Calibri"/>
        <family val="2"/>
      </rPr>
      <t xml:space="preserve">Διακορευτής </t>
    </r>
    <r>
      <rPr>
        <sz val="10"/>
        <rFont val="Calibri"/>
        <family val="2"/>
      </rPr>
      <t>επιτραπέζιος  άνω των 30 φύλλων</t>
    </r>
  </si>
  <si>
    <r>
      <rPr>
        <b/>
        <sz val="10"/>
        <rFont val="Calibri"/>
        <family val="2"/>
      </rPr>
      <t>Ετικέτες</t>
    </r>
    <r>
      <rPr>
        <sz val="10"/>
        <rFont val="Calibri"/>
        <family val="2"/>
      </rPr>
      <t xml:space="preserve"> άσπρες Ref. 4704 70X37 (Γραφείο Τύπου)</t>
    </r>
  </si>
  <si>
    <r>
      <rPr>
        <b/>
        <sz val="10"/>
        <rFont val="Calibri"/>
        <family val="2"/>
      </rPr>
      <t xml:space="preserve">Ζελατίνες </t>
    </r>
    <r>
      <rPr>
        <sz val="10"/>
        <rFont val="Calibri"/>
        <family val="2"/>
      </rPr>
      <t xml:space="preserve">για κάρτες         </t>
    </r>
  </si>
  <si>
    <r>
      <rPr>
        <b/>
        <sz val="10"/>
        <rFont val="Calibri"/>
        <family val="2"/>
      </rPr>
      <t xml:space="preserve">Θήκες </t>
    </r>
    <r>
      <rPr>
        <sz val="10"/>
        <rFont val="Calibri"/>
        <family val="2"/>
      </rPr>
      <t xml:space="preserve">πλαστικές για χαρτάκια κύβου  </t>
    </r>
  </si>
  <si>
    <r>
      <rPr>
        <b/>
        <sz val="10"/>
        <rFont val="Calibri"/>
        <family val="2"/>
      </rPr>
      <t>Λάστιχα</t>
    </r>
    <r>
      <rPr>
        <sz val="10"/>
        <rFont val="Calibri"/>
        <family val="2"/>
      </rPr>
      <t xml:space="preserve"> καλτσοδέτα    85 - 134 Χ 5 mm </t>
    </r>
  </si>
  <si>
    <r>
      <rPr>
        <b/>
        <sz val="10"/>
        <rFont val="Calibri"/>
        <family val="2"/>
      </rPr>
      <t>Μαρκαδοράκι</t>
    </r>
    <r>
      <rPr>
        <sz val="10"/>
        <rFont val="Calibri"/>
        <family val="2"/>
      </rPr>
      <t xml:space="preserve"> ανεξίτηλο λεπτό  (μπλε - μαύρο)</t>
    </r>
  </si>
  <si>
    <r>
      <rPr>
        <b/>
        <sz val="10"/>
        <rFont val="Calibri"/>
        <family val="2"/>
      </rPr>
      <t>Ξύστρα</t>
    </r>
    <r>
      <rPr>
        <sz val="10"/>
        <rFont val="Calibri"/>
        <family val="2"/>
      </rPr>
      <t xml:space="preserve"> πλαστική διπλή</t>
    </r>
  </si>
  <si>
    <r>
      <rPr>
        <b/>
        <sz val="10"/>
        <rFont val="Calibri"/>
        <family val="2"/>
      </rPr>
      <t>Πέννες</t>
    </r>
    <r>
      <rPr>
        <sz val="10"/>
        <rFont val="Calibri"/>
        <family val="2"/>
      </rPr>
      <t xml:space="preserve"> μιας χρήσης  PILOT - μπλε</t>
    </r>
  </si>
  <si>
    <r>
      <rPr>
        <b/>
        <sz val="10"/>
        <rFont val="Calibri"/>
        <family val="2"/>
      </rPr>
      <t>Σπάγγος</t>
    </r>
    <r>
      <rPr>
        <sz val="10"/>
        <rFont val="Calibri"/>
        <family val="2"/>
      </rPr>
      <t xml:space="preserve"> κουβαρίστρα   </t>
    </r>
  </si>
  <si>
    <r>
      <rPr>
        <b/>
        <sz val="10"/>
        <rFont val="Calibri"/>
        <family val="2"/>
      </rPr>
      <t xml:space="preserve">Ταινία </t>
    </r>
    <r>
      <rPr>
        <sz val="10"/>
        <rFont val="Calibri"/>
        <family val="2"/>
      </rPr>
      <t>αυτοκόλλητη συσκευασίας  διάφανη</t>
    </r>
  </si>
  <si>
    <r>
      <rPr>
        <b/>
        <sz val="10"/>
        <rFont val="Calibri"/>
        <family val="2"/>
      </rPr>
      <t>Υλικό</t>
    </r>
    <r>
      <rPr>
        <sz val="10"/>
        <rFont val="Calibri"/>
        <family val="2"/>
      </rPr>
      <t xml:space="preserve"> πλαστικοποίησης (LAMINATING FILM)    60x90 mm</t>
    </r>
  </si>
  <si>
    <r>
      <rPr>
        <b/>
        <sz val="10"/>
        <rFont val="Calibri"/>
        <family val="2"/>
      </rPr>
      <t>Φάκελλοι</t>
    </r>
    <r>
      <rPr>
        <sz val="10"/>
        <rFont val="Calibri"/>
        <family val="2"/>
      </rPr>
      <t xml:space="preserve"> αρχείου μπλε με κορδ. &amp; αυτιά 35Χ25Χ8</t>
    </r>
  </si>
  <si>
    <r>
      <rPr>
        <b/>
        <sz val="10"/>
        <rFont val="Calibri"/>
        <family val="2"/>
      </rPr>
      <t>Χάρακες</t>
    </r>
    <r>
      <rPr>
        <sz val="10"/>
        <rFont val="Calibri"/>
        <family val="2"/>
      </rPr>
      <t xml:space="preserve"> 30 cm </t>
    </r>
  </si>
  <si>
    <r>
      <rPr>
        <b/>
        <sz val="10"/>
        <rFont val="Calibri"/>
        <family val="2"/>
      </rPr>
      <t>Άλμπουμ</t>
    </r>
    <r>
      <rPr>
        <sz val="10"/>
        <rFont val="Calibri"/>
        <family val="2"/>
      </rPr>
      <t xml:space="preserve"> φωτογραφιών 10 Χ 15 (200 φωτ.)  </t>
    </r>
  </si>
  <si>
    <r>
      <rPr>
        <b/>
        <sz val="10"/>
        <rFont val="Calibri"/>
        <family val="2"/>
      </rPr>
      <t>Βιβλίο</t>
    </r>
    <r>
      <rPr>
        <sz val="10"/>
        <rFont val="Calibri"/>
        <family val="2"/>
      </rPr>
      <t xml:space="preserve"> 200φ. 35Χ25 cm με χονδρό εξώφυλλο</t>
    </r>
  </si>
  <si>
    <r>
      <rPr>
        <b/>
        <sz val="10"/>
        <rFont val="Calibri"/>
        <family val="2"/>
      </rPr>
      <t xml:space="preserve">Ευρετήριο </t>
    </r>
    <r>
      <rPr>
        <sz val="10"/>
        <rFont val="Calibri"/>
        <family val="2"/>
      </rPr>
      <t xml:space="preserve">150 φύλλων   25Χ35 </t>
    </r>
  </si>
  <si>
    <r>
      <rPr>
        <b/>
        <sz val="10"/>
        <rFont val="Calibri"/>
        <family val="2"/>
      </rPr>
      <t xml:space="preserve">Ημερολόγια </t>
    </r>
    <r>
      <rPr>
        <sz val="10"/>
        <rFont val="Calibri"/>
        <family val="2"/>
      </rPr>
      <t>επιτραπέζια</t>
    </r>
  </si>
  <si>
    <r>
      <rPr>
        <b/>
        <sz val="10"/>
        <rFont val="Calibri"/>
        <family val="2"/>
      </rPr>
      <t>Μπλοκ</t>
    </r>
    <r>
      <rPr>
        <sz val="10"/>
        <rFont val="Calibri"/>
        <family val="2"/>
      </rPr>
      <t xml:space="preserve"> αποδείξεων εις τριπλούν</t>
    </r>
  </si>
  <si>
    <r>
      <rPr>
        <b/>
        <sz val="10"/>
        <rFont val="Calibri"/>
        <family val="2"/>
      </rPr>
      <t>Τετράδια</t>
    </r>
    <r>
      <rPr>
        <sz val="10"/>
        <rFont val="Calibri"/>
        <family val="2"/>
      </rPr>
      <t xml:space="preserve"> ριγέ 50 φύλλων 17Χ25 </t>
    </r>
  </si>
  <si>
    <t>Κωδικός Είδους</t>
  </si>
  <si>
    <t>Φάκελλοι με αυτιά &amp; λάστιχο PRESPAN πλαστικοποιημένοι</t>
  </si>
  <si>
    <t>Κωδικός είδους</t>
  </si>
  <si>
    <t xml:space="preserve">   ΓΡΑΦΙΚΗ  ΎΛΗ</t>
  </si>
  <si>
    <t>ΟΜΑΔΑ  Α΄</t>
  </si>
  <si>
    <t xml:space="preserve">   ΦΩΤΟΑΝΤΙΓΡΑΦΙΚΟ - ΜΗΧΑΝΟΓΡΑΦΙΚΟ ΧΑΡΤΙ  ΚΑΙ ΧΑΡΤΙ PLOTER</t>
  </si>
  <si>
    <t>ΟΜΑΔΑ  Β΄</t>
  </si>
  <si>
    <t xml:space="preserve">Φάκελλοι καρρέ ασφαλείας αυτοκόλλητοι λευκοί- 11,4Χ23  με παράθυρο δεξιά </t>
  </si>
  <si>
    <t>Φάκελλοι καρρέ 114 Χ 229  αυτοκόλλητοι, λευκοί</t>
  </si>
  <si>
    <t>Φάκελλοι λευκοί 12,5 Χ 17,5 cm  χωρίς αυτοκόλλητο</t>
  </si>
  <si>
    <t>Χαρτάκια σημειώσεων κύβοι λευκά</t>
  </si>
  <si>
    <t>ΤΙΜΟΛΟΓΙΟ ΠΡΟΣΦΟΡΑΣ</t>
  </si>
  <si>
    <t>οδός: ………………………………………………………………………………………..…………… αριθμός: ……………..… Τ.Κ. ……………</t>
  </si>
  <si>
    <t>Τηλ.:   …………………..……………………… Fax: ……………………….…….……………….. E-mail: …………….…………………………….</t>
  </si>
  <si>
    <t>Της επιχείρησης: ……………………………………………………………………………………………………………………..……………………</t>
  </si>
  <si>
    <t>ΠΑΚ.  50 Τεμ.</t>
  </si>
  <si>
    <t>έδρα:   ……………….……………….…….………………. Α.Φ.Μ.:   …………….…..….……………………. Δ.Ο.Υ.:  …………………...…</t>
  </si>
  <si>
    <r>
      <t>Χρόνος ισχύος προσφοράς</t>
    </r>
    <r>
      <rPr>
        <sz val="10"/>
        <rFont val="Calibri"/>
        <family val="2"/>
      </rPr>
      <t>:     _________   μήνες από την επόμενη ημέρα διενέργειας του Διαγωνισμού  (άρθρο 13</t>
    </r>
    <r>
      <rPr>
        <vertAlign val="superscript"/>
        <sz val="10"/>
        <rFont val="Calibri"/>
        <family val="2"/>
      </rPr>
      <t>ο</t>
    </r>
    <r>
      <rPr>
        <sz val="10"/>
        <rFont val="Calibri"/>
        <family val="2"/>
      </rPr>
      <t xml:space="preserve"> ).</t>
    </r>
  </si>
  <si>
    <t>ΦΠΑ</t>
  </si>
  <si>
    <t>__________/2016</t>
  </si>
  <si>
    <t>Ο  ΠΡΟΣΦΕΡΩΝ</t>
  </si>
  <si>
    <t>(Ονοματεπώνυμο, υπογραφή, σφραγίδα)</t>
  </si>
  <si>
    <r>
      <rPr>
        <b/>
        <sz val="10"/>
        <rFont val="Calibri"/>
        <family val="2"/>
      </rPr>
      <t>Ολογράφως το σύνολο χωρίς ΦΠΑ:</t>
    </r>
    <r>
      <rPr>
        <sz val="10"/>
        <rFont val="Calibri"/>
        <family val="2"/>
      </rPr>
      <t xml:space="preserve"> ………………………………………..……………………………………………………………………………………….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</si>
</sst>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Verdana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0"/>
      <color indexed="9"/>
      <name val="Calibri"/>
      <family val="2"/>
    </font>
    <font>
      <b/>
      <sz val="12"/>
      <name val="Verdana"/>
      <family val="2"/>
    </font>
    <font>
      <vertAlign val="superscript"/>
      <sz val="10"/>
      <name val="Calibri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33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3" fontId="2" fillId="33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4" fillId="33" borderId="0" xfId="0" applyNumberFormat="1" applyFont="1" applyFill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0" fontId="10" fillId="0" borderId="12" xfId="0" applyFont="1" applyBorder="1" applyAlignment="1">
      <alignment horizontal="left"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vertical="center" wrapText="1"/>
    </xf>
    <xf numFmtId="3" fontId="4" fillId="34" borderId="12" xfId="0" applyNumberFormat="1" applyFont="1" applyFill="1" applyBorder="1" applyAlignment="1">
      <alignment horizontal="right" vertical="center" wrapText="1"/>
    </xf>
    <xf numFmtId="4" fontId="4" fillId="34" borderId="13" xfId="0" applyNumberFormat="1" applyFont="1" applyFill="1" applyBorder="1" applyAlignment="1">
      <alignment horizontal="right" vertical="center" wrapText="1"/>
    </xf>
    <xf numFmtId="4" fontId="48" fillId="34" borderId="11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vertical="center" wrapText="1"/>
    </xf>
    <xf numFmtId="4" fontId="48" fillId="34" borderId="10" xfId="0" applyNumberFormat="1" applyFont="1" applyFill="1" applyBorder="1" applyAlignment="1">
      <alignment vertical="center" wrapText="1"/>
    </xf>
    <xf numFmtId="4" fontId="48" fillId="34" borderId="10" xfId="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9" fillId="2" borderId="14" xfId="0" applyNumberFormat="1" applyFont="1" applyFill="1" applyBorder="1" applyAlignment="1">
      <alignment horizontal="center" vertical="center" wrapText="1"/>
    </xf>
    <xf numFmtId="4" fontId="9" fillId="2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horizontal="right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vertical="center" wrapText="1"/>
    </xf>
    <xf numFmtId="3" fontId="4" fillId="33" borderId="15" xfId="0" applyNumberFormat="1" applyFont="1" applyFill="1" applyBorder="1" applyAlignment="1">
      <alignment horizontal="righ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9" fontId="14" fillId="33" borderId="17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center" vertical="center" wrapText="1"/>
    </xf>
    <xf numFmtId="3" fontId="4" fillId="33" borderId="18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9" fontId="14" fillId="33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3" fontId="5" fillId="33" borderId="14" xfId="0" applyNumberFormat="1" applyFont="1" applyFill="1" applyBorder="1" applyAlignment="1">
      <alignment horizontal="center" vertical="center" wrapText="1"/>
    </xf>
    <xf numFmtId="49" fontId="9" fillId="2" borderId="21" xfId="0" applyNumberFormat="1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6" fillId="33" borderId="14" xfId="0" applyNumberFormat="1" applyFont="1" applyFill="1" applyBorder="1" applyAlignment="1">
      <alignment horizontal="left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left" vertical="center" wrapText="1"/>
    </xf>
    <xf numFmtId="3" fontId="6" fillId="33" borderId="13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1"/>
  <sheetViews>
    <sheetView tabSelected="1" zoomScalePageLayoutView="0" workbookViewId="0" topLeftCell="A212">
      <selection activeCell="D218" sqref="D218"/>
    </sheetView>
  </sheetViews>
  <sheetFormatPr defaultColWidth="9.140625" defaultRowHeight="13.5" customHeight="1"/>
  <cols>
    <col min="1" max="1" width="4.28125" style="10" customWidth="1"/>
    <col min="2" max="2" width="5.57421875" style="10" customWidth="1"/>
    <col min="3" max="3" width="5.421875" style="5" customWidth="1"/>
    <col min="4" max="4" width="46.8515625" style="1" customWidth="1"/>
    <col min="5" max="5" width="9.57421875" style="4" customWidth="1"/>
    <col min="6" max="6" width="6.28125" style="9" customWidth="1"/>
    <col min="7" max="7" width="8.57421875" style="3" customWidth="1"/>
    <col min="8" max="8" width="11.57421875" style="3" customWidth="1"/>
    <col min="9" max="16384" width="9.140625" style="2" customWidth="1"/>
  </cols>
  <sheetData>
    <row r="1" spans="1:8" ht="24.75" customHeight="1">
      <c r="A1" s="97" t="s">
        <v>398</v>
      </c>
      <c r="B1" s="97"/>
      <c r="C1" s="97"/>
      <c r="D1" s="97"/>
      <c r="E1" s="97"/>
      <c r="F1" s="97"/>
      <c r="G1" s="97"/>
      <c r="H1" s="97"/>
    </row>
    <row r="2" spans="1:8" ht="24.75" customHeight="1">
      <c r="A2" s="86" t="s">
        <v>401</v>
      </c>
      <c r="B2" s="86"/>
      <c r="C2" s="86"/>
      <c r="D2" s="86"/>
      <c r="E2" s="86"/>
      <c r="F2" s="86"/>
      <c r="G2" s="86"/>
      <c r="H2" s="86"/>
    </row>
    <row r="3" spans="1:8" ht="24.75" customHeight="1">
      <c r="A3" s="86" t="s">
        <v>403</v>
      </c>
      <c r="B3" s="86"/>
      <c r="C3" s="86"/>
      <c r="D3" s="86"/>
      <c r="E3" s="86"/>
      <c r="F3" s="86"/>
      <c r="G3" s="86"/>
      <c r="H3" s="86"/>
    </row>
    <row r="4" spans="1:8" ht="24.75" customHeight="1">
      <c r="A4" s="86" t="s">
        <v>399</v>
      </c>
      <c r="B4" s="86"/>
      <c r="C4" s="86"/>
      <c r="D4" s="86"/>
      <c r="E4" s="86"/>
      <c r="F4" s="86"/>
      <c r="G4" s="86"/>
      <c r="H4" s="86"/>
    </row>
    <row r="5" spans="1:8" ht="24.75" customHeight="1">
      <c r="A5" s="86" t="s">
        <v>400</v>
      </c>
      <c r="B5" s="86"/>
      <c r="C5" s="86"/>
      <c r="D5" s="86"/>
      <c r="E5" s="86"/>
      <c r="F5" s="86"/>
      <c r="G5" s="86"/>
      <c r="H5" s="86"/>
    </row>
    <row r="6" ht="19.5" customHeight="1"/>
    <row r="7" spans="1:8" ht="15" customHeight="1">
      <c r="A7" s="98" t="s">
        <v>391</v>
      </c>
      <c r="B7" s="99"/>
      <c r="C7" s="99"/>
      <c r="D7" s="21" t="s">
        <v>390</v>
      </c>
      <c r="E7" s="35" t="s">
        <v>343</v>
      </c>
      <c r="F7" s="100" t="s">
        <v>344</v>
      </c>
      <c r="G7" s="100"/>
      <c r="H7" s="101"/>
    </row>
    <row r="8" spans="1:8" s="11" customFormat="1" ht="23.25" customHeight="1">
      <c r="A8" s="14" t="s">
        <v>0</v>
      </c>
      <c r="B8" s="88" t="s">
        <v>387</v>
      </c>
      <c r="C8" s="89"/>
      <c r="D8" s="15" t="s">
        <v>1</v>
      </c>
      <c r="E8" s="14" t="s">
        <v>348</v>
      </c>
      <c r="F8" s="16" t="s">
        <v>347</v>
      </c>
      <c r="G8" s="17" t="s">
        <v>346</v>
      </c>
      <c r="H8" s="17" t="s">
        <v>65</v>
      </c>
    </row>
    <row r="9" spans="1:8" s="33" customFormat="1" ht="19.5" customHeight="1">
      <c r="A9" s="52">
        <v>1</v>
      </c>
      <c r="B9" s="50" t="s">
        <v>74</v>
      </c>
      <c r="C9" s="58" t="s">
        <v>75</v>
      </c>
      <c r="D9" s="55" t="s">
        <v>365</v>
      </c>
      <c r="E9" s="23" t="s">
        <v>2</v>
      </c>
      <c r="F9" s="18">
        <v>50</v>
      </c>
      <c r="G9" s="19"/>
      <c r="H9" s="19">
        <f aca="true" t="shared" si="0" ref="H9:H41">SUM(F9*G9)</f>
        <v>0</v>
      </c>
    </row>
    <row r="10" spans="1:8" s="33" customFormat="1" ht="19.5" customHeight="1">
      <c r="A10" s="52">
        <v>2</v>
      </c>
      <c r="B10" s="50" t="s">
        <v>74</v>
      </c>
      <c r="C10" s="58" t="s">
        <v>77</v>
      </c>
      <c r="D10" s="56" t="s">
        <v>39</v>
      </c>
      <c r="E10" s="23" t="s">
        <v>28</v>
      </c>
      <c r="F10" s="18">
        <v>5</v>
      </c>
      <c r="G10" s="19"/>
      <c r="H10" s="19">
        <f t="shared" si="0"/>
        <v>0</v>
      </c>
    </row>
    <row r="11" spans="1:8" s="33" customFormat="1" ht="19.5" customHeight="1">
      <c r="A11" s="52">
        <v>3</v>
      </c>
      <c r="B11" s="50" t="s">
        <v>74</v>
      </c>
      <c r="C11" s="58" t="s">
        <v>304</v>
      </c>
      <c r="D11" s="56" t="s">
        <v>305</v>
      </c>
      <c r="E11" s="23" t="s">
        <v>28</v>
      </c>
      <c r="F11" s="18">
        <v>50</v>
      </c>
      <c r="G11" s="19"/>
      <c r="H11" s="19">
        <f t="shared" si="0"/>
        <v>0</v>
      </c>
    </row>
    <row r="12" spans="1:8" s="33" customFormat="1" ht="19.5" customHeight="1">
      <c r="A12" s="52">
        <v>4</v>
      </c>
      <c r="B12" s="50" t="s">
        <v>74</v>
      </c>
      <c r="C12" s="58" t="s">
        <v>78</v>
      </c>
      <c r="D12" s="55" t="s">
        <v>366</v>
      </c>
      <c r="E12" s="23" t="s">
        <v>2</v>
      </c>
      <c r="F12" s="18">
        <v>20</v>
      </c>
      <c r="G12" s="19"/>
      <c r="H12" s="19">
        <f t="shared" si="0"/>
        <v>0</v>
      </c>
    </row>
    <row r="13" spans="1:8" s="33" customFormat="1" ht="19.5" customHeight="1">
      <c r="A13" s="52">
        <v>5</v>
      </c>
      <c r="B13" s="50" t="s">
        <v>74</v>
      </c>
      <c r="C13" s="58" t="s">
        <v>79</v>
      </c>
      <c r="D13" s="56" t="s">
        <v>40</v>
      </c>
      <c r="E13" s="23" t="s">
        <v>2</v>
      </c>
      <c r="F13" s="18">
        <v>50</v>
      </c>
      <c r="G13" s="19"/>
      <c r="H13" s="19">
        <f t="shared" si="0"/>
        <v>0</v>
      </c>
    </row>
    <row r="14" spans="1:8" s="33" customFormat="1" ht="19.5" customHeight="1">
      <c r="A14" s="52">
        <v>6</v>
      </c>
      <c r="B14" s="50" t="s">
        <v>74</v>
      </c>
      <c r="C14" s="58" t="s">
        <v>80</v>
      </c>
      <c r="D14" s="55" t="s">
        <v>367</v>
      </c>
      <c r="E14" s="23" t="s">
        <v>2</v>
      </c>
      <c r="F14" s="18">
        <v>200</v>
      </c>
      <c r="G14" s="19"/>
      <c r="H14" s="19">
        <f t="shared" si="0"/>
        <v>0</v>
      </c>
    </row>
    <row r="15" spans="1:8" s="33" customFormat="1" ht="19.5" customHeight="1">
      <c r="A15" s="52">
        <v>7</v>
      </c>
      <c r="B15" s="50" t="s">
        <v>74</v>
      </c>
      <c r="C15" s="58" t="s">
        <v>83</v>
      </c>
      <c r="D15" s="56" t="s">
        <v>368</v>
      </c>
      <c r="E15" s="23"/>
      <c r="F15" s="18">
        <v>10</v>
      </c>
      <c r="G15" s="19"/>
      <c r="H15" s="19">
        <f t="shared" si="0"/>
        <v>0</v>
      </c>
    </row>
    <row r="16" spans="1:8" s="33" customFormat="1" ht="19.5" customHeight="1">
      <c r="A16" s="52">
        <v>8</v>
      </c>
      <c r="B16" s="50" t="s">
        <v>74</v>
      </c>
      <c r="C16" s="58" t="s">
        <v>82</v>
      </c>
      <c r="D16" s="56" t="s">
        <v>52</v>
      </c>
      <c r="E16" s="23" t="s">
        <v>2</v>
      </c>
      <c r="F16" s="18">
        <v>50</v>
      </c>
      <c r="G16" s="19"/>
      <c r="H16" s="19">
        <f t="shared" si="0"/>
        <v>0</v>
      </c>
    </row>
    <row r="17" spans="1:8" s="33" customFormat="1" ht="19.5" customHeight="1">
      <c r="A17" s="52">
        <v>9</v>
      </c>
      <c r="B17" s="50" t="s">
        <v>74</v>
      </c>
      <c r="C17" s="58" t="s">
        <v>81</v>
      </c>
      <c r="D17" s="56" t="s">
        <v>51</v>
      </c>
      <c r="E17" s="23" t="s">
        <v>2</v>
      </c>
      <c r="F17" s="18">
        <v>50</v>
      </c>
      <c r="G17" s="19"/>
      <c r="H17" s="19">
        <f t="shared" si="0"/>
        <v>0</v>
      </c>
    </row>
    <row r="18" spans="1:8" s="33" customFormat="1" ht="19.5" customHeight="1">
      <c r="A18" s="52">
        <v>10</v>
      </c>
      <c r="B18" s="50" t="s">
        <v>74</v>
      </c>
      <c r="C18" s="58" t="s">
        <v>88</v>
      </c>
      <c r="D18" s="56" t="s">
        <v>55</v>
      </c>
      <c r="E18" s="23" t="s">
        <v>6</v>
      </c>
      <c r="F18" s="18">
        <v>100</v>
      </c>
      <c r="G18" s="19"/>
      <c r="H18" s="19">
        <f t="shared" si="0"/>
        <v>0</v>
      </c>
    </row>
    <row r="19" spans="1:8" s="33" customFormat="1" ht="19.5" customHeight="1">
      <c r="A19" s="52">
        <v>11</v>
      </c>
      <c r="B19" s="50" t="s">
        <v>74</v>
      </c>
      <c r="C19" s="58" t="s">
        <v>84</v>
      </c>
      <c r="D19" s="56" t="s">
        <v>67</v>
      </c>
      <c r="E19" s="23" t="s">
        <v>361</v>
      </c>
      <c r="F19" s="18">
        <v>30</v>
      </c>
      <c r="G19" s="19"/>
      <c r="H19" s="19">
        <f t="shared" si="0"/>
        <v>0</v>
      </c>
    </row>
    <row r="20" spans="1:8" s="33" customFormat="1" ht="19.5" customHeight="1">
      <c r="A20" s="52">
        <v>12</v>
      </c>
      <c r="B20" s="50" t="s">
        <v>74</v>
      </c>
      <c r="C20" s="58" t="s">
        <v>85</v>
      </c>
      <c r="D20" s="56" t="s">
        <v>53</v>
      </c>
      <c r="E20" s="23" t="s">
        <v>47</v>
      </c>
      <c r="F20" s="18">
        <v>50</v>
      </c>
      <c r="G20" s="19"/>
      <c r="H20" s="19">
        <f t="shared" si="0"/>
        <v>0</v>
      </c>
    </row>
    <row r="21" spans="1:8" s="33" customFormat="1" ht="19.5" customHeight="1">
      <c r="A21" s="52">
        <v>13</v>
      </c>
      <c r="B21" s="50" t="s">
        <v>74</v>
      </c>
      <c r="C21" s="58" t="s">
        <v>86</v>
      </c>
      <c r="D21" s="56" t="s">
        <v>54</v>
      </c>
      <c r="E21" s="23" t="s">
        <v>48</v>
      </c>
      <c r="F21" s="18">
        <v>50</v>
      </c>
      <c r="G21" s="19"/>
      <c r="H21" s="19">
        <f t="shared" si="0"/>
        <v>0</v>
      </c>
    </row>
    <row r="22" spans="1:8" s="33" customFormat="1" ht="19.5" customHeight="1">
      <c r="A22" s="52">
        <v>14</v>
      </c>
      <c r="B22" s="50" t="s">
        <v>74</v>
      </c>
      <c r="C22" s="58" t="s">
        <v>87</v>
      </c>
      <c r="D22" s="56" t="s">
        <v>3</v>
      </c>
      <c r="E22" s="23" t="s">
        <v>2</v>
      </c>
      <c r="F22" s="18">
        <v>500</v>
      </c>
      <c r="G22" s="19"/>
      <c r="H22" s="19">
        <f t="shared" si="0"/>
        <v>0</v>
      </c>
    </row>
    <row r="23" spans="1:8" s="33" customFormat="1" ht="19.5" customHeight="1">
      <c r="A23" s="52">
        <v>15</v>
      </c>
      <c r="B23" s="50" t="s">
        <v>74</v>
      </c>
      <c r="C23" s="58" t="s">
        <v>92</v>
      </c>
      <c r="D23" s="56" t="s">
        <v>369</v>
      </c>
      <c r="E23" s="23" t="s">
        <v>31</v>
      </c>
      <c r="F23" s="18">
        <v>5</v>
      </c>
      <c r="G23" s="19"/>
      <c r="H23" s="19">
        <f t="shared" si="0"/>
        <v>0</v>
      </c>
    </row>
    <row r="24" spans="1:8" s="8" customFormat="1" ht="19.5" customHeight="1">
      <c r="A24" s="52">
        <v>16</v>
      </c>
      <c r="B24" s="50" t="s">
        <v>74</v>
      </c>
      <c r="C24" s="58" t="s">
        <v>91</v>
      </c>
      <c r="D24" s="56" t="s">
        <v>73</v>
      </c>
      <c r="E24" s="23" t="s">
        <v>31</v>
      </c>
      <c r="F24" s="18">
        <v>5</v>
      </c>
      <c r="G24" s="19"/>
      <c r="H24" s="19">
        <f t="shared" si="0"/>
        <v>0</v>
      </c>
    </row>
    <row r="25" spans="1:8" s="8" customFormat="1" ht="19.5" customHeight="1">
      <c r="A25" s="52">
        <v>17</v>
      </c>
      <c r="B25" s="50" t="s">
        <v>74</v>
      </c>
      <c r="C25" s="58" t="s">
        <v>89</v>
      </c>
      <c r="D25" s="56" t="s">
        <v>72</v>
      </c>
      <c r="E25" s="23" t="s">
        <v>31</v>
      </c>
      <c r="F25" s="18">
        <v>5</v>
      </c>
      <c r="G25" s="19"/>
      <c r="H25" s="19">
        <f t="shared" si="0"/>
        <v>0</v>
      </c>
    </row>
    <row r="26" spans="1:8" s="8" customFormat="1" ht="19.5" customHeight="1">
      <c r="A26" s="52">
        <v>18</v>
      </c>
      <c r="B26" s="50" t="s">
        <v>74</v>
      </c>
      <c r="C26" s="58" t="s">
        <v>90</v>
      </c>
      <c r="D26" s="56" t="s">
        <v>71</v>
      </c>
      <c r="E26" s="23" t="s">
        <v>31</v>
      </c>
      <c r="F26" s="18">
        <v>5</v>
      </c>
      <c r="G26" s="19"/>
      <c r="H26" s="19">
        <f t="shared" si="0"/>
        <v>0</v>
      </c>
    </row>
    <row r="27" spans="1:8" s="8" customFormat="1" ht="19.5" customHeight="1">
      <c r="A27" s="52">
        <v>19</v>
      </c>
      <c r="B27" s="50" t="s">
        <v>74</v>
      </c>
      <c r="C27" s="58" t="s">
        <v>93</v>
      </c>
      <c r="D27" s="56" t="s">
        <v>370</v>
      </c>
      <c r="E27" s="23" t="s">
        <v>31</v>
      </c>
      <c r="F27" s="18">
        <v>2</v>
      </c>
      <c r="G27" s="19"/>
      <c r="H27" s="19">
        <f t="shared" si="0"/>
        <v>0</v>
      </c>
    </row>
    <row r="28" spans="1:8" s="8" customFormat="1" ht="19.5" customHeight="1">
      <c r="A28" s="52">
        <v>20</v>
      </c>
      <c r="B28" s="50" t="s">
        <v>74</v>
      </c>
      <c r="C28" s="58" t="s">
        <v>94</v>
      </c>
      <c r="D28" s="56" t="s">
        <v>10</v>
      </c>
      <c r="E28" s="23" t="s">
        <v>2</v>
      </c>
      <c r="F28" s="18">
        <v>2000</v>
      </c>
      <c r="G28" s="19"/>
      <c r="H28" s="19">
        <f t="shared" si="0"/>
        <v>0</v>
      </c>
    </row>
    <row r="29" spans="1:8" s="8" customFormat="1" ht="19.5" customHeight="1">
      <c r="A29" s="52">
        <v>21</v>
      </c>
      <c r="B29" s="50" t="s">
        <v>74</v>
      </c>
      <c r="C29" s="58" t="s">
        <v>95</v>
      </c>
      <c r="D29" s="56" t="s">
        <v>132</v>
      </c>
      <c r="E29" s="23" t="s">
        <v>31</v>
      </c>
      <c r="F29" s="18">
        <v>500</v>
      </c>
      <c r="G29" s="19"/>
      <c r="H29" s="19">
        <f t="shared" si="0"/>
        <v>0</v>
      </c>
    </row>
    <row r="30" spans="1:8" s="8" customFormat="1" ht="19.5" customHeight="1">
      <c r="A30" s="52">
        <v>22</v>
      </c>
      <c r="B30" s="50" t="s">
        <v>74</v>
      </c>
      <c r="C30" s="58" t="s">
        <v>96</v>
      </c>
      <c r="D30" s="56" t="s">
        <v>38</v>
      </c>
      <c r="E30" s="23" t="s">
        <v>2</v>
      </c>
      <c r="F30" s="18">
        <v>200</v>
      </c>
      <c r="G30" s="19"/>
      <c r="H30" s="19">
        <f t="shared" si="0"/>
        <v>0</v>
      </c>
    </row>
    <row r="31" spans="1:8" s="8" customFormat="1" ht="19.5" customHeight="1">
      <c r="A31" s="52">
        <v>23</v>
      </c>
      <c r="B31" s="50" t="s">
        <v>74</v>
      </c>
      <c r="C31" s="58" t="s">
        <v>97</v>
      </c>
      <c r="D31" s="56" t="s">
        <v>32</v>
      </c>
      <c r="E31" s="23" t="s">
        <v>2</v>
      </c>
      <c r="F31" s="18">
        <v>300</v>
      </c>
      <c r="G31" s="19"/>
      <c r="H31" s="19">
        <f t="shared" si="0"/>
        <v>0</v>
      </c>
    </row>
    <row r="32" spans="1:8" s="8" customFormat="1" ht="19.5" customHeight="1">
      <c r="A32" s="52">
        <v>24</v>
      </c>
      <c r="B32" s="50" t="s">
        <v>74</v>
      </c>
      <c r="C32" s="58" t="s">
        <v>98</v>
      </c>
      <c r="D32" s="56" t="s">
        <v>37</v>
      </c>
      <c r="E32" s="23" t="s">
        <v>6</v>
      </c>
      <c r="F32" s="18">
        <v>200</v>
      </c>
      <c r="G32" s="19"/>
      <c r="H32" s="19">
        <f t="shared" si="0"/>
        <v>0</v>
      </c>
    </row>
    <row r="33" spans="1:8" s="8" customFormat="1" ht="19.5" customHeight="1">
      <c r="A33" s="52">
        <v>25</v>
      </c>
      <c r="B33" s="50" t="s">
        <v>74</v>
      </c>
      <c r="C33" s="58" t="s">
        <v>99</v>
      </c>
      <c r="D33" s="56" t="s">
        <v>371</v>
      </c>
      <c r="E33" s="23" t="s">
        <v>2</v>
      </c>
      <c r="F33" s="18">
        <v>50</v>
      </c>
      <c r="G33" s="19"/>
      <c r="H33" s="19">
        <f t="shared" si="0"/>
        <v>0</v>
      </c>
    </row>
    <row r="34" spans="1:8" s="8" customFormat="1" ht="19.5" customHeight="1">
      <c r="A34" s="52">
        <v>26</v>
      </c>
      <c r="B34" s="50" t="s">
        <v>74</v>
      </c>
      <c r="C34" s="58" t="s">
        <v>100</v>
      </c>
      <c r="D34" s="55" t="s">
        <v>42</v>
      </c>
      <c r="E34" s="23" t="s">
        <v>2</v>
      </c>
      <c r="F34" s="18">
        <v>5</v>
      </c>
      <c r="G34" s="19"/>
      <c r="H34" s="19">
        <f t="shared" si="0"/>
        <v>0</v>
      </c>
    </row>
    <row r="35" spans="1:8" s="8" customFormat="1" ht="19.5" customHeight="1">
      <c r="A35" s="52">
        <v>27</v>
      </c>
      <c r="B35" s="50" t="s">
        <v>74</v>
      </c>
      <c r="C35" s="58" t="s">
        <v>210</v>
      </c>
      <c r="D35" s="56" t="s">
        <v>209</v>
      </c>
      <c r="E35" s="23" t="s">
        <v>2</v>
      </c>
      <c r="F35" s="18">
        <v>5</v>
      </c>
      <c r="G35" s="19"/>
      <c r="H35" s="19">
        <f t="shared" si="0"/>
        <v>0</v>
      </c>
    </row>
    <row r="36" spans="1:8" s="8" customFormat="1" ht="19.5" customHeight="1">
      <c r="A36" s="52">
        <v>28</v>
      </c>
      <c r="B36" s="50" t="s">
        <v>74</v>
      </c>
      <c r="C36" s="58" t="s">
        <v>358</v>
      </c>
      <c r="D36" s="56" t="s">
        <v>359</v>
      </c>
      <c r="E36" s="23" t="s">
        <v>360</v>
      </c>
      <c r="F36" s="18">
        <v>50</v>
      </c>
      <c r="G36" s="19"/>
      <c r="H36" s="20">
        <f t="shared" si="0"/>
        <v>0</v>
      </c>
    </row>
    <row r="37" spans="1:8" s="8" customFormat="1" ht="19.5" customHeight="1">
      <c r="A37" s="52">
        <v>29</v>
      </c>
      <c r="B37" s="50" t="s">
        <v>74</v>
      </c>
      <c r="C37" s="58" t="s">
        <v>101</v>
      </c>
      <c r="D37" s="56" t="s">
        <v>56</v>
      </c>
      <c r="E37" s="23" t="s">
        <v>5</v>
      </c>
      <c r="F37" s="18">
        <v>200</v>
      </c>
      <c r="G37" s="19"/>
      <c r="H37" s="19">
        <f t="shared" si="0"/>
        <v>0</v>
      </c>
    </row>
    <row r="38" spans="1:8" s="8" customFormat="1" ht="19.5" customHeight="1">
      <c r="A38" s="52">
        <v>30</v>
      </c>
      <c r="B38" s="50" t="s">
        <v>74</v>
      </c>
      <c r="C38" s="58" t="s">
        <v>103</v>
      </c>
      <c r="D38" s="56" t="s">
        <v>58</v>
      </c>
      <c r="E38" s="23" t="s">
        <v>6</v>
      </c>
      <c r="F38" s="18">
        <v>500</v>
      </c>
      <c r="G38" s="19"/>
      <c r="H38" s="19">
        <f t="shared" si="0"/>
        <v>0</v>
      </c>
    </row>
    <row r="39" spans="1:8" s="8" customFormat="1" ht="19.5" customHeight="1">
      <c r="A39" s="52">
        <v>31</v>
      </c>
      <c r="B39" s="50" t="s">
        <v>74</v>
      </c>
      <c r="C39" s="58" t="s">
        <v>102</v>
      </c>
      <c r="D39" s="56" t="s">
        <v>57</v>
      </c>
      <c r="E39" s="23" t="s">
        <v>6</v>
      </c>
      <c r="F39" s="18">
        <v>1000</v>
      </c>
      <c r="G39" s="19"/>
      <c r="H39" s="19">
        <f t="shared" si="0"/>
        <v>0</v>
      </c>
    </row>
    <row r="40" spans="1:8" s="8" customFormat="1" ht="19.5" customHeight="1">
      <c r="A40" s="52">
        <v>32</v>
      </c>
      <c r="B40" s="50" t="s">
        <v>74</v>
      </c>
      <c r="C40" s="58" t="s">
        <v>104</v>
      </c>
      <c r="D40" s="56" t="s">
        <v>19</v>
      </c>
      <c r="E40" s="23" t="s">
        <v>6</v>
      </c>
      <c r="F40" s="18">
        <v>5</v>
      </c>
      <c r="G40" s="19"/>
      <c r="H40" s="19">
        <f t="shared" si="0"/>
        <v>0</v>
      </c>
    </row>
    <row r="41" spans="1:8" s="8" customFormat="1" ht="19.5" customHeight="1">
      <c r="A41" s="52">
        <v>33</v>
      </c>
      <c r="B41" s="50" t="s">
        <v>74</v>
      </c>
      <c r="C41" s="58" t="s">
        <v>105</v>
      </c>
      <c r="D41" s="56" t="s">
        <v>21</v>
      </c>
      <c r="E41" s="23" t="s">
        <v>2</v>
      </c>
      <c r="F41" s="18">
        <v>960</v>
      </c>
      <c r="G41" s="19"/>
      <c r="H41" s="19">
        <f t="shared" si="0"/>
        <v>0</v>
      </c>
    </row>
    <row r="42" spans="1:8" s="8" customFormat="1" ht="19.5" customHeight="1">
      <c r="A42" s="52">
        <v>34</v>
      </c>
      <c r="B42" s="50" t="s">
        <v>74</v>
      </c>
      <c r="C42" s="58" t="s">
        <v>106</v>
      </c>
      <c r="D42" s="56" t="s">
        <v>8</v>
      </c>
      <c r="E42" s="23" t="s">
        <v>2</v>
      </c>
      <c r="F42" s="18">
        <v>960</v>
      </c>
      <c r="G42" s="19"/>
      <c r="H42" s="19">
        <f aca="true" t="shared" si="1" ref="H42:H73">SUM(F42*G42)</f>
        <v>0</v>
      </c>
    </row>
    <row r="43" spans="1:8" s="8" customFormat="1" ht="19.5" customHeight="1">
      <c r="A43" s="52">
        <v>35</v>
      </c>
      <c r="B43" s="50" t="s">
        <v>74</v>
      </c>
      <c r="C43" s="58" t="s">
        <v>107</v>
      </c>
      <c r="D43" s="56" t="s">
        <v>9</v>
      </c>
      <c r="E43" s="23" t="s">
        <v>2</v>
      </c>
      <c r="F43" s="18">
        <v>960</v>
      </c>
      <c r="G43" s="19"/>
      <c r="H43" s="19">
        <f t="shared" si="1"/>
        <v>0</v>
      </c>
    </row>
    <row r="44" spans="1:8" s="8" customFormat="1" ht="19.5" customHeight="1">
      <c r="A44" s="52">
        <v>36</v>
      </c>
      <c r="B44" s="50" t="s">
        <v>74</v>
      </c>
      <c r="C44" s="58" t="s">
        <v>124</v>
      </c>
      <c r="D44" s="56" t="s">
        <v>125</v>
      </c>
      <c r="E44" s="23" t="s">
        <v>6</v>
      </c>
      <c r="F44" s="18">
        <v>800</v>
      </c>
      <c r="G44" s="19"/>
      <c r="H44" s="19">
        <f t="shared" si="1"/>
        <v>0</v>
      </c>
    </row>
    <row r="45" spans="1:8" s="8" customFormat="1" ht="19.5" customHeight="1">
      <c r="A45" s="52">
        <v>37</v>
      </c>
      <c r="B45" s="50" t="s">
        <v>74</v>
      </c>
      <c r="C45" s="58" t="s">
        <v>354</v>
      </c>
      <c r="D45" s="56" t="s">
        <v>355</v>
      </c>
      <c r="E45" s="23" t="s">
        <v>2</v>
      </c>
      <c r="F45" s="18">
        <v>600</v>
      </c>
      <c r="G45" s="19"/>
      <c r="H45" s="19">
        <f t="shared" si="1"/>
        <v>0</v>
      </c>
    </row>
    <row r="46" spans="1:8" s="8" customFormat="1" ht="19.5" customHeight="1">
      <c r="A46" s="52">
        <v>38</v>
      </c>
      <c r="B46" s="50" t="s">
        <v>74</v>
      </c>
      <c r="C46" s="58" t="s">
        <v>126</v>
      </c>
      <c r="D46" s="56" t="s">
        <v>127</v>
      </c>
      <c r="E46" s="23" t="s">
        <v>2</v>
      </c>
      <c r="F46" s="18">
        <v>200</v>
      </c>
      <c r="G46" s="19"/>
      <c r="H46" s="19">
        <f t="shared" si="1"/>
        <v>0</v>
      </c>
    </row>
    <row r="47" spans="1:8" s="8" customFormat="1" ht="19.5" customHeight="1">
      <c r="A47" s="52">
        <v>39</v>
      </c>
      <c r="B47" s="50" t="s">
        <v>74</v>
      </c>
      <c r="C47" s="58" t="s">
        <v>327</v>
      </c>
      <c r="D47" s="56" t="s">
        <v>326</v>
      </c>
      <c r="E47" s="23" t="s">
        <v>2</v>
      </c>
      <c r="F47" s="18">
        <v>200</v>
      </c>
      <c r="G47" s="19"/>
      <c r="H47" s="19">
        <f t="shared" si="1"/>
        <v>0</v>
      </c>
    </row>
    <row r="48" spans="1:8" s="8" customFormat="1" ht="19.5" customHeight="1">
      <c r="A48" s="52">
        <v>40</v>
      </c>
      <c r="B48" s="50" t="s">
        <v>74</v>
      </c>
      <c r="C48" s="58" t="s">
        <v>328</v>
      </c>
      <c r="D48" s="56" t="s">
        <v>302</v>
      </c>
      <c r="E48" s="23" t="s">
        <v>288</v>
      </c>
      <c r="F48" s="18">
        <v>100</v>
      </c>
      <c r="G48" s="19"/>
      <c r="H48" s="19">
        <f t="shared" si="1"/>
        <v>0</v>
      </c>
    </row>
    <row r="49" spans="1:8" s="8" customFormat="1" ht="19.5" customHeight="1">
      <c r="A49" s="52">
        <v>41</v>
      </c>
      <c r="B49" s="50" t="s">
        <v>74</v>
      </c>
      <c r="C49" s="58" t="s">
        <v>111</v>
      </c>
      <c r="D49" s="56" t="s">
        <v>128</v>
      </c>
      <c r="E49" s="23" t="s">
        <v>2</v>
      </c>
      <c r="F49" s="18">
        <v>200</v>
      </c>
      <c r="G49" s="19"/>
      <c r="H49" s="19">
        <f t="shared" si="1"/>
        <v>0</v>
      </c>
    </row>
    <row r="50" spans="1:8" s="8" customFormat="1" ht="19.5" customHeight="1">
      <c r="A50" s="52">
        <v>42</v>
      </c>
      <c r="B50" s="50" t="s">
        <v>74</v>
      </c>
      <c r="C50" s="58" t="s">
        <v>112</v>
      </c>
      <c r="D50" s="56" t="s">
        <v>44</v>
      </c>
      <c r="E50" s="23" t="s">
        <v>2</v>
      </c>
      <c r="F50" s="18">
        <v>250</v>
      </c>
      <c r="G50" s="19"/>
      <c r="H50" s="19">
        <f t="shared" si="1"/>
        <v>0</v>
      </c>
    </row>
    <row r="51" spans="1:8" s="8" customFormat="1" ht="19.5" customHeight="1">
      <c r="A51" s="52">
        <v>43</v>
      </c>
      <c r="B51" s="50" t="s">
        <v>74</v>
      </c>
      <c r="C51" s="58" t="s">
        <v>76</v>
      </c>
      <c r="D51" s="56" t="s">
        <v>50</v>
      </c>
      <c r="E51" s="23" t="s">
        <v>2</v>
      </c>
      <c r="F51" s="18">
        <v>30</v>
      </c>
      <c r="G51" s="19"/>
      <c r="H51" s="19">
        <f t="shared" si="1"/>
        <v>0</v>
      </c>
    </row>
    <row r="52" spans="1:8" s="8" customFormat="1" ht="19.5" customHeight="1">
      <c r="A52" s="52">
        <v>44</v>
      </c>
      <c r="B52" s="50" t="s">
        <v>74</v>
      </c>
      <c r="C52" s="58" t="s">
        <v>114</v>
      </c>
      <c r="D52" s="56" t="s">
        <v>36</v>
      </c>
      <c r="E52" s="23" t="s">
        <v>2</v>
      </c>
      <c r="F52" s="18">
        <v>100</v>
      </c>
      <c r="G52" s="19"/>
      <c r="H52" s="19">
        <f t="shared" si="1"/>
        <v>0</v>
      </c>
    </row>
    <row r="53" spans="1:8" s="8" customFormat="1" ht="19.5" customHeight="1">
      <c r="A53" s="52">
        <v>45</v>
      </c>
      <c r="B53" s="50" t="s">
        <v>74</v>
      </c>
      <c r="C53" s="58" t="s">
        <v>113</v>
      </c>
      <c r="D53" s="56" t="s">
        <v>59</v>
      </c>
      <c r="E53" s="23" t="s">
        <v>2</v>
      </c>
      <c r="F53" s="18">
        <v>200</v>
      </c>
      <c r="G53" s="19"/>
      <c r="H53" s="19">
        <f t="shared" si="1"/>
        <v>0</v>
      </c>
    </row>
    <row r="54" spans="1:8" s="8" customFormat="1" ht="19.5" customHeight="1">
      <c r="A54" s="52">
        <v>46</v>
      </c>
      <c r="B54" s="50" t="s">
        <v>74</v>
      </c>
      <c r="C54" s="58" t="s">
        <v>108</v>
      </c>
      <c r="D54" s="56" t="s">
        <v>23</v>
      </c>
      <c r="E54" s="23" t="s">
        <v>2</v>
      </c>
      <c r="F54" s="18">
        <v>200</v>
      </c>
      <c r="G54" s="19"/>
      <c r="H54" s="19">
        <f t="shared" si="1"/>
        <v>0</v>
      </c>
    </row>
    <row r="55" spans="1:8" s="8" customFormat="1" ht="19.5" customHeight="1">
      <c r="A55" s="52">
        <v>47</v>
      </c>
      <c r="B55" s="50" t="s">
        <v>74</v>
      </c>
      <c r="C55" s="58" t="s">
        <v>109</v>
      </c>
      <c r="D55" s="56" t="s">
        <v>24</v>
      </c>
      <c r="E55" s="23" t="s">
        <v>2</v>
      </c>
      <c r="F55" s="18">
        <v>500</v>
      </c>
      <c r="G55" s="19"/>
      <c r="H55" s="19">
        <f t="shared" si="1"/>
        <v>0</v>
      </c>
    </row>
    <row r="56" spans="1:8" s="8" customFormat="1" ht="19.5" customHeight="1">
      <c r="A56" s="52">
        <v>48</v>
      </c>
      <c r="B56" s="50" t="s">
        <v>74</v>
      </c>
      <c r="C56" s="58" t="s">
        <v>110</v>
      </c>
      <c r="D56" s="56" t="s">
        <v>25</v>
      </c>
      <c r="E56" s="23" t="s">
        <v>2</v>
      </c>
      <c r="F56" s="18">
        <v>500</v>
      </c>
      <c r="G56" s="19"/>
      <c r="H56" s="19">
        <f t="shared" si="1"/>
        <v>0</v>
      </c>
    </row>
    <row r="57" spans="1:8" s="8" customFormat="1" ht="19.5" customHeight="1">
      <c r="A57" s="52">
        <v>49</v>
      </c>
      <c r="B57" s="50" t="s">
        <v>74</v>
      </c>
      <c r="C57" s="58" t="s">
        <v>211</v>
      </c>
      <c r="D57" s="56" t="s">
        <v>372</v>
      </c>
      <c r="E57" s="23" t="s">
        <v>130</v>
      </c>
      <c r="F57" s="18">
        <v>10</v>
      </c>
      <c r="G57" s="19"/>
      <c r="H57" s="19">
        <f t="shared" si="1"/>
        <v>0</v>
      </c>
    </row>
    <row r="58" spans="1:8" s="8" customFormat="1" ht="19.5" customHeight="1">
      <c r="A58" s="52">
        <v>50</v>
      </c>
      <c r="B58" s="50" t="s">
        <v>74</v>
      </c>
      <c r="C58" s="58" t="s">
        <v>212</v>
      </c>
      <c r="D58" s="56" t="s">
        <v>131</v>
      </c>
      <c r="E58" s="23" t="s">
        <v>130</v>
      </c>
      <c r="F58" s="18">
        <v>10</v>
      </c>
      <c r="G58" s="19"/>
      <c r="H58" s="19">
        <f t="shared" si="1"/>
        <v>0</v>
      </c>
    </row>
    <row r="59" spans="1:8" s="8" customFormat="1" ht="19.5" customHeight="1">
      <c r="A59" s="52">
        <v>51</v>
      </c>
      <c r="B59" s="50" t="s">
        <v>74</v>
      </c>
      <c r="C59" s="58" t="s">
        <v>115</v>
      </c>
      <c r="D59" s="56" t="s">
        <v>129</v>
      </c>
      <c r="E59" s="23" t="s">
        <v>45</v>
      </c>
      <c r="F59" s="18">
        <v>100</v>
      </c>
      <c r="G59" s="19"/>
      <c r="H59" s="19">
        <f t="shared" si="1"/>
        <v>0</v>
      </c>
    </row>
    <row r="60" spans="1:8" s="8" customFormat="1" ht="19.5" customHeight="1">
      <c r="A60" s="52">
        <v>52</v>
      </c>
      <c r="B60" s="50" t="s">
        <v>74</v>
      </c>
      <c r="C60" s="58" t="s">
        <v>116</v>
      </c>
      <c r="D60" s="56" t="s">
        <v>373</v>
      </c>
      <c r="E60" s="23" t="s">
        <v>2</v>
      </c>
      <c r="F60" s="18">
        <v>100</v>
      </c>
      <c r="G60" s="19"/>
      <c r="H60" s="19">
        <f t="shared" si="1"/>
        <v>0</v>
      </c>
    </row>
    <row r="61" spans="1:8" s="8" customFormat="1" ht="19.5" customHeight="1">
      <c r="A61" s="52">
        <v>53</v>
      </c>
      <c r="B61" s="50" t="s">
        <v>74</v>
      </c>
      <c r="C61" s="58" t="s">
        <v>118</v>
      </c>
      <c r="D61" s="56" t="s">
        <v>334</v>
      </c>
      <c r="E61" s="23" t="s">
        <v>2</v>
      </c>
      <c r="F61" s="18">
        <v>300</v>
      </c>
      <c r="G61" s="19"/>
      <c r="H61" s="19">
        <f>SUM(F61*G61)</f>
        <v>0</v>
      </c>
    </row>
    <row r="62" spans="1:8" s="8" customFormat="1" ht="19.5" customHeight="1">
      <c r="A62" s="52">
        <v>54</v>
      </c>
      <c r="B62" s="50" t="s">
        <v>74</v>
      </c>
      <c r="C62" s="58" t="s">
        <v>117</v>
      </c>
      <c r="D62" s="56" t="s">
        <v>352</v>
      </c>
      <c r="E62" s="23" t="s">
        <v>6</v>
      </c>
      <c r="F62" s="18">
        <v>500</v>
      </c>
      <c r="G62" s="19"/>
      <c r="H62" s="19">
        <f>SUM(F62*G62)</f>
        <v>0</v>
      </c>
    </row>
    <row r="63" spans="1:8" s="8" customFormat="1" ht="19.5" customHeight="1">
      <c r="A63" s="52">
        <v>55</v>
      </c>
      <c r="B63" s="50" t="s">
        <v>74</v>
      </c>
      <c r="C63" s="58" t="s">
        <v>306</v>
      </c>
      <c r="D63" s="56" t="s">
        <v>285</v>
      </c>
      <c r="E63" s="23" t="s">
        <v>2</v>
      </c>
      <c r="F63" s="18">
        <v>50</v>
      </c>
      <c r="G63" s="19"/>
      <c r="H63" s="20">
        <f t="shared" si="1"/>
        <v>0</v>
      </c>
    </row>
    <row r="64" spans="1:8" s="8" customFormat="1" ht="19.5" customHeight="1">
      <c r="A64" s="52">
        <v>56</v>
      </c>
      <c r="B64" s="50" t="s">
        <v>74</v>
      </c>
      <c r="C64" s="58" t="s">
        <v>120</v>
      </c>
      <c r="D64" s="56" t="s">
        <v>279</v>
      </c>
      <c r="E64" s="23" t="s">
        <v>49</v>
      </c>
      <c r="F64" s="18">
        <v>500</v>
      </c>
      <c r="G64" s="19"/>
      <c r="H64" s="20">
        <f t="shared" si="1"/>
        <v>0</v>
      </c>
    </row>
    <row r="65" spans="1:8" s="8" customFormat="1" ht="19.5" customHeight="1">
      <c r="A65" s="52">
        <v>57</v>
      </c>
      <c r="B65" s="50" t="s">
        <v>74</v>
      </c>
      <c r="C65" s="58" t="s">
        <v>307</v>
      </c>
      <c r="D65" s="56" t="s">
        <v>286</v>
      </c>
      <c r="E65" s="23" t="s">
        <v>6</v>
      </c>
      <c r="F65" s="18">
        <v>150</v>
      </c>
      <c r="G65" s="19"/>
      <c r="H65" s="20">
        <f t="shared" si="1"/>
        <v>0</v>
      </c>
    </row>
    <row r="66" spans="1:8" s="8" customFormat="1" ht="19.5" customHeight="1">
      <c r="A66" s="52">
        <v>58</v>
      </c>
      <c r="B66" s="50" t="s">
        <v>74</v>
      </c>
      <c r="C66" s="58" t="s">
        <v>308</v>
      </c>
      <c r="D66" s="56" t="s">
        <v>287</v>
      </c>
      <c r="E66" s="23" t="s">
        <v>6</v>
      </c>
      <c r="F66" s="18">
        <v>100</v>
      </c>
      <c r="G66" s="19"/>
      <c r="H66" s="20">
        <f t="shared" si="1"/>
        <v>0</v>
      </c>
    </row>
    <row r="67" spans="1:8" s="8" customFormat="1" ht="19.5" customHeight="1">
      <c r="A67" s="52">
        <v>59</v>
      </c>
      <c r="B67" s="50" t="s">
        <v>74</v>
      </c>
      <c r="C67" s="58" t="s">
        <v>311</v>
      </c>
      <c r="D67" s="56" t="s">
        <v>291</v>
      </c>
      <c r="E67" s="23" t="s">
        <v>316</v>
      </c>
      <c r="F67" s="18">
        <v>600</v>
      </c>
      <c r="G67" s="19"/>
      <c r="H67" s="20">
        <f>SUM(F67*G67)</f>
        <v>0</v>
      </c>
    </row>
    <row r="68" spans="1:8" s="8" customFormat="1" ht="19.5" customHeight="1">
      <c r="A68" s="52">
        <v>60</v>
      </c>
      <c r="B68" s="50" t="s">
        <v>74</v>
      </c>
      <c r="C68" s="58" t="s">
        <v>121</v>
      </c>
      <c r="D68" s="56" t="s">
        <v>27</v>
      </c>
      <c r="E68" s="23" t="s">
        <v>2</v>
      </c>
      <c r="F68" s="18">
        <v>25</v>
      </c>
      <c r="G68" s="19"/>
      <c r="H68" s="20">
        <f t="shared" si="1"/>
        <v>0</v>
      </c>
    </row>
    <row r="69" spans="1:8" s="8" customFormat="1" ht="19.5" customHeight="1">
      <c r="A69" s="52">
        <v>61</v>
      </c>
      <c r="B69" s="50" t="s">
        <v>74</v>
      </c>
      <c r="C69" s="58" t="s">
        <v>309</v>
      </c>
      <c r="D69" s="56" t="s">
        <v>289</v>
      </c>
      <c r="E69" s="23" t="s">
        <v>283</v>
      </c>
      <c r="F69" s="18">
        <v>100</v>
      </c>
      <c r="G69" s="19"/>
      <c r="H69" s="20">
        <f t="shared" si="1"/>
        <v>0</v>
      </c>
    </row>
    <row r="70" spans="1:8" s="8" customFormat="1" ht="19.5" customHeight="1">
      <c r="A70" s="52">
        <v>62</v>
      </c>
      <c r="B70" s="50" t="s">
        <v>74</v>
      </c>
      <c r="C70" s="58" t="s">
        <v>310</v>
      </c>
      <c r="D70" s="56" t="s">
        <v>290</v>
      </c>
      <c r="E70" s="23" t="s">
        <v>6</v>
      </c>
      <c r="F70" s="18">
        <v>50</v>
      </c>
      <c r="G70" s="19"/>
      <c r="H70" s="20">
        <f t="shared" si="1"/>
        <v>0</v>
      </c>
    </row>
    <row r="71" spans="1:8" s="8" customFormat="1" ht="19.5" customHeight="1">
      <c r="A71" s="52">
        <v>63</v>
      </c>
      <c r="B71" s="50" t="s">
        <v>74</v>
      </c>
      <c r="C71" s="58" t="s">
        <v>119</v>
      </c>
      <c r="D71" s="56" t="s">
        <v>335</v>
      </c>
      <c r="E71" s="23" t="s">
        <v>2</v>
      </c>
      <c r="F71" s="18">
        <v>150</v>
      </c>
      <c r="G71" s="19"/>
      <c r="H71" s="20">
        <f t="shared" si="1"/>
        <v>0</v>
      </c>
    </row>
    <row r="72" spans="1:8" s="8" customFormat="1" ht="19.5" customHeight="1">
      <c r="A72" s="52">
        <v>64</v>
      </c>
      <c r="B72" s="50" t="s">
        <v>74</v>
      </c>
      <c r="C72" s="58" t="s">
        <v>312</v>
      </c>
      <c r="D72" s="56" t="s">
        <v>292</v>
      </c>
      <c r="E72" s="23" t="s">
        <v>6</v>
      </c>
      <c r="F72" s="18">
        <v>100</v>
      </c>
      <c r="G72" s="19"/>
      <c r="H72" s="20">
        <f t="shared" si="1"/>
        <v>0</v>
      </c>
    </row>
    <row r="73" spans="1:8" s="8" customFormat="1" ht="19.5" customHeight="1">
      <c r="A73" s="52">
        <v>65</v>
      </c>
      <c r="B73" s="50" t="s">
        <v>74</v>
      </c>
      <c r="C73" s="58" t="s">
        <v>313</v>
      </c>
      <c r="D73" s="56" t="s">
        <v>293</v>
      </c>
      <c r="E73" s="23" t="s">
        <v>6</v>
      </c>
      <c r="F73" s="18">
        <v>50</v>
      </c>
      <c r="G73" s="19"/>
      <c r="H73" s="20">
        <f t="shared" si="1"/>
        <v>0</v>
      </c>
    </row>
    <row r="74" spans="1:8" s="8" customFormat="1" ht="19.5" customHeight="1">
      <c r="A74" s="52">
        <v>66</v>
      </c>
      <c r="B74" s="50" t="s">
        <v>74</v>
      </c>
      <c r="C74" s="58" t="s">
        <v>314</v>
      </c>
      <c r="D74" s="56" t="s">
        <v>294</v>
      </c>
      <c r="E74" s="23" t="s">
        <v>6</v>
      </c>
      <c r="F74" s="18">
        <v>50</v>
      </c>
      <c r="G74" s="19"/>
      <c r="H74" s="20">
        <f aca="true" t="shared" si="2" ref="H74:H105">SUM(F74*G74)</f>
        <v>0</v>
      </c>
    </row>
    <row r="75" spans="1:8" s="8" customFormat="1" ht="19.5" customHeight="1">
      <c r="A75" s="52">
        <v>67</v>
      </c>
      <c r="B75" s="50" t="s">
        <v>74</v>
      </c>
      <c r="C75" s="58" t="s">
        <v>315</v>
      </c>
      <c r="D75" s="56" t="s">
        <v>295</v>
      </c>
      <c r="E75" s="23" t="s">
        <v>6</v>
      </c>
      <c r="F75" s="18">
        <v>150</v>
      </c>
      <c r="G75" s="19"/>
      <c r="H75" s="20">
        <f t="shared" si="2"/>
        <v>0</v>
      </c>
    </row>
    <row r="76" spans="1:8" s="8" customFormat="1" ht="19.5" customHeight="1">
      <c r="A76" s="52">
        <v>68</v>
      </c>
      <c r="B76" s="50" t="s">
        <v>74</v>
      </c>
      <c r="C76" s="58" t="s">
        <v>122</v>
      </c>
      <c r="D76" s="56" t="s">
        <v>60</v>
      </c>
      <c r="E76" s="23" t="s">
        <v>2</v>
      </c>
      <c r="F76" s="18">
        <v>150</v>
      </c>
      <c r="G76" s="19"/>
      <c r="H76" s="19">
        <f t="shared" si="2"/>
        <v>0</v>
      </c>
    </row>
    <row r="77" spans="1:8" s="8" customFormat="1" ht="19.5" customHeight="1">
      <c r="A77" s="52">
        <v>69</v>
      </c>
      <c r="B77" s="50" t="s">
        <v>74</v>
      </c>
      <c r="C77" s="58" t="s">
        <v>123</v>
      </c>
      <c r="D77" s="56" t="s">
        <v>61</v>
      </c>
      <c r="E77" s="23" t="s">
        <v>2</v>
      </c>
      <c r="F77" s="18">
        <v>1</v>
      </c>
      <c r="G77" s="19"/>
      <c r="H77" s="19">
        <f t="shared" si="2"/>
        <v>0</v>
      </c>
    </row>
    <row r="78" spans="1:8" s="8" customFormat="1" ht="19.5" customHeight="1">
      <c r="A78" s="52">
        <v>70</v>
      </c>
      <c r="B78" s="50" t="s">
        <v>74</v>
      </c>
      <c r="C78" s="58" t="s">
        <v>141</v>
      </c>
      <c r="D78" s="56" t="s">
        <v>11</v>
      </c>
      <c r="E78" s="23" t="s">
        <v>6</v>
      </c>
      <c r="F78" s="18">
        <v>800</v>
      </c>
      <c r="G78" s="19"/>
      <c r="H78" s="19">
        <f t="shared" si="2"/>
        <v>0</v>
      </c>
    </row>
    <row r="79" spans="1:8" s="8" customFormat="1" ht="19.5" customHeight="1">
      <c r="A79" s="52">
        <v>71</v>
      </c>
      <c r="B79" s="50" t="s">
        <v>74</v>
      </c>
      <c r="C79" s="58" t="s">
        <v>142</v>
      </c>
      <c r="D79" s="56" t="s">
        <v>66</v>
      </c>
      <c r="E79" s="23" t="s">
        <v>2</v>
      </c>
      <c r="F79" s="18">
        <v>40</v>
      </c>
      <c r="G79" s="19"/>
      <c r="H79" s="19">
        <f t="shared" si="2"/>
        <v>0</v>
      </c>
    </row>
    <row r="80" spans="1:8" s="8" customFormat="1" ht="19.5" customHeight="1">
      <c r="A80" s="52">
        <v>72</v>
      </c>
      <c r="B80" s="50" t="s">
        <v>74</v>
      </c>
      <c r="C80" s="58" t="s">
        <v>145</v>
      </c>
      <c r="D80" s="56" t="s">
        <v>43</v>
      </c>
      <c r="E80" s="23" t="s">
        <v>356</v>
      </c>
      <c r="F80" s="18">
        <v>200</v>
      </c>
      <c r="G80" s="19"/>
      <c r="H80" s="19">
        <f t="shared" si="2"/>
        <v>0</v>
      </c>
    </row>
    <row r="81" spans="1:8" s="8" customFormat="1" ht="19.5" customHeight="1">
      <c r="A81" s="52">
        <v>73</v>
      </c>
      <c r="B81" s="50" t="s">
        <v>74</v>
      </c>
      <c r="C81" s="58" t="s">
        <v>143</v>
      </c>
      <c r="D81" s="56" t="s">
        <v>144</v>
      </c>
      <c r="E81" s="23" t="s">
        <v>357</v>
      </c>
      <c r="F81" s="18">
        <v>200</v>
      </c>
      <c r="G81" s="19"/>
      <c r="H81" s="19">
        <f t="shared" si="2"/>
        <v>0</v>
      </c>
    </row>
    <row r="82" spans="1:8" s="8" customFormat="1" ht="19.5" customHeight="1">
      <c r="A82" s="52">
        <v>74</v>
      </c>
      <c r="B82" s="50" t="s">
        <v>74</v>
      </c>
      <c r="C82" s="58" t="s">
        <v>146</v>
      </c>
      <c r="D82" s="56" t="s">
        <v>12</v>
      </c>
      <c r="E82" s="23" t="s">
        <v>6</v>
      </c>
      <c r="F82" s="18">
        <v>20</v>
      </c>
      <c r="G82" s="19"/>
      <c r="H82" s="19">
        <f t="shared" si="2"/>
        <v>0</v>
      </c>
    </row>
    <row r="83" spans="1:8" s="8" customFormat="1" ht="19.5" customHeight="1">
      <c r="A83" s="52">
        <v>75</v>
      </c>
      <c r="B83" s="50" t="s">
        <v>74</v>
      </c>
      <c r="C83" s="58" t="s">
        <v>139</v>
      </c>
      <c r="D83" s="56" t="s">
        <v>133</v>
      </c>
      <c r="E83" s="23" t="s">
        <v>6</v>
      </c>
      <c r="F83" s="18">
        <v>20</v>
      </c>
      <c r="G83" s="19"/>
      <c r="H83" s="19">
        <f t="shared" si="2"/>
        <v>0</v>
      </c>
    </row>
    <row r="84" spans="1:8" s="8" customFormat="1" ht="19.5" customHeight="1">
      <c r="A84" s="52">
        <v>76</v>
      </c>
      <c r="B84" s="50" t="s">
        <v>74</v>
      </c>
      <c r="C84" s="58" t="s">
        <v>138</v>
      </c>
      <c r="D84" s="56" t="s">
        <v>136</v>
      </c>
      <c r="E84" s="23" t="s">
        <v>2</v>
      </c>
      <c r="F84" s="18">
        <v>30</v>
      </c>
      <c r="G84" s="19"/>
      <c r="H84" s="19">
        <f t="shared" si="2"/>
        <v>0</v>
      </c>
    </row>
    <row r="85" spans="1:8" s="8" customFormat="1" ht="19.5" customHeight="1">
      <c r="A85" s="52">
        <v>77</v>
      </c>
      <c r="B85" s="50" t="s">
        <v>74</v>
      </c>
      <c r="C85" s="58" t="s">
        <v>137</v>
      </c>
      <c r="D85" s="56" t="s">
        <v>135</v>
      </c>
      <c r="E85" s="23" t="s">
        <v>2</v>
      </c>
      <c r="F85" s="18">
        <v>30</v>
      </c>
      <c r="G85" s="19"/>
      <c r="H85" s="19">
        <f t="shared" si="2"/>
        <v>0</v>
      </c>
    </row>
    <row r="86" spans="1:8" s="8" customFormat="1" ht="19.5" customHeight="1">
      <c r="A86" s="52">
        <v>78</v>
      </c>
      <c r="B86" s="50" t="s">
        <v>74</v>
      </c>
      <c r="C86" s="58" t="s">
        <v>140</v>
      </c>
      <c r="D86" s="56" t="s">
        <v>134</v>
      </c>
      <c r="E86" s="23" t="s">
        <v>6</v>
      </c>
      <c r="F86" s="18">
        <v>20</v>
      </c>
      <c r="G86" s="19"/>
      <c r="H86" s="19">
        <f t="shared" si="2"/>
        <v>0</v>
      </c>
    </row>
    <row r="87" spans="1:8" s="8" customFormat="1" ht="19.5" customHeight="1">
      <c r="A87" s="52">
        <v>79</v>
      </c>
      <c r="B87" s="50" t="s">
        <v>74</v>
      </c>
      <c r="C87" s="58" t="s">
        <v>148</v>
      </c>
      <c r="D87" s="56" t="s">
        <v>374</v>
      </c>
      <c r="E87" s="23" t="s">
        <v>2</v>
      </c>
      <c r="F87" s="18">
        <v>50</v>
      </c>
      <c r="G87" s="19"/>
      <c r="H87" s="19">
        <f t="shared" si="2"/>
        <v>0</v>
      </c>
    </row>
    <row r="88" spans="1:8" s="8" customFormat="1" ht="19.5" customHeight="1">
      <c r="A88" s="52">
        <v>80</v>
      </c>
      <c r="B88" s="50" t="s">
        <v>74</v>
      </c>
      <c r="C88" s="58" t="s">
        <v>147</v>
      </c>
      <c r="D88" s="56" t="s">
        <v>13</v>
      </c>
      <c r="E88" s="23" t="s">
        <v>2</v>
      </c>
      <c r="F88" s="18">
        <v>100</v>
      </c>
      <c r="G88" s="19"/>
      <c r="H88" s="19">
        <f t="shared" si="2"/>
        <v>0</v>
      </c>
    </row>
    <row r="89" spans="1:8" s="8" customFormat="1" ht="19.5" customHeight="1">
      <c r="A89" s="52">
        <v>81</v>
      </c>
      <c r="B89" s="50" t="s">
        <v>74</v>
      </c>
      <c r="C89" s="58" t="s">
        <v>149</v>
      </c>
      <c r="D89" s="56" t="s">
        <v>375</v>
      </c>
      <c r="E89" s="23" t="s">
        <v>2</v>
      </c>
      <c r="F89" s="18">
        <v>100</v>
      </c>
      <c r="G89" s="19"/>
      <c r="H89" s="19">
        <f t="shared" si="2"/>
        <v>0</v>
      </c>
    </row>
    <row r="90" spans="1:8" s="8" customFormat="1" ht="19.5" customHeight="1">
      <c r="A90" s="52">
        <v>82</v>
      </c>
      <c r="B90" s="50" t="s">
        <v>74</v>
      </c>
      <c r="C90" s="58" t="s">
        <v>151</v>
      </c>
      <c r="D90" s="56" t="s">
        <v>150</v>
      </c>
      <c r="E90" s="23" t="s">
        <v>46</v>
      </c>
      <c r="F90" s="18">
        <v>10</v>
      </c>
      <c r="G90" s="19"/>
      <c r="H90" s="19">
        <f t="shared" si="2"/>
        <v>0</v>
      </c>
    </row>
    <row r="91" spans="1:8" s="8" customFormat="1" ht="19.5" customHeight="1">
      <c r="A91" s="52">
        <v>83</v>
      </c>
      <c r="B91" s="50" t="s">
        <v>74</v>
      </c>
      <c r="C91" s="58" t="s">
        <v>152</v>
      </c>
      <c r="D91" s="56" t="s">
        <v>376</v>
      </c>
      <c r="E91" s="23" t="s">
        <v>2</v>
      </c>
      <c r="F91" s="18">
        <v>100</v>
      </c>
      <c r="G91" s="19"/>
      <c r="H91" s="19">
        <f t="shared" si="2"/>
        <v>0</v>
      </c>
    </row>
    <row r="92" spans="1:8" s="8" customFormat="1" ht="19.5" customHeight="1">
      <c r="A92" s="52">
        <v>84</v>
      </c>
      <c r="B92" s="50" t="s">
        <v>74</v>
      </c>
      <c r="C92" s="58" t="s">
        <v>157</v>
      </c>
      <c r="D92" s="56" t="s">
        <v>158</v>
      </c>
      <c r="E92" s="23" t="s">
        <v>2</v>
      </c>
      <c r="F92" s="18">
        <v>200</v>
      </c>
      <c r="G92" s="19"/>
      <c r="H92" s="19">
        <f t="shared" si="2"/>
        <v>0</v>
      </c>
    </row>
    <row r="93" spans="1:8" s="8" customFormat="1" ht="19.5" customHeight="1">
      <c r="A93" s="52">
        <v>85</v>
      </c>
      <c r="B93" s="50" t="s">
        <v>74</v>
      </c>
      <c r="C93" s="58" t="s">
        <v>153</v>
      </c>
      <c r="D93" s="56" t="s">
        <v>154</v>
      </c>
      <c r="E93" s="23" t="s">
        <v>2</v>
      </c>
      <c r="F93" s="18">
        <v>2000</v>
      </c>
      <c r="G93" s="19"/>
      <c r="H93" s="19">
        <f t="shared" si="2"/>
        <v>0</v>
      </c>
    </row>
    <row r="94" spans="1:8" s="8" customFormat="1" ht="19.5" customHeight="1">
      <c r="A94" s="52">
        <v>86</v>
      </c>
      <c r="B94" s="50" t="s">
        <v>74</v>
      </c>
      <c r="C94" s="58" t="s">
        <v>156</v>
      </c>
      <c r="D94" s="56" t="s">
        <v>14</v>
      </c>
      <c r="E94" s="23" t="s">
        <v>2</v>
      </c>
      <c r="F94" s="18">
        <v>500</v>
      </c>
      <c r="G94" s="19"/>
      <c r="H94" s="19">
        <f t="shared" si="2"/>
        <v>0</v>
      </c>
    </row>
    <row r="95" spans="1:8" s="8" customFormat="1" ht="19.5" customHeight="1">
      <c r="A95" s="52">
        <v>87</v>
      </c>
      <c r="B95" s="50" t="s">
        <v>74</v>
      </c>
      <c r="C95" s="58" t="s">
        <v>155</v>
      </c>
      <c r="D95" s="56" t="s">
        <v>336</v>
      </c>
      <c r="E95" s="23" t="s">
        <v>2</v>
      </c>
      <c r="F95" s="18">
        <v>200</v>
      </c>
      <c r="G95" s="19"/>
      <c r="H95" s="19">
        <f t="shared" si="2"/>
        <v>0</v>
      </c>
    </row>
    <row r="96" spans="1:8" s="8" customFormat="1" ht="19.5" customHeight="1">
      <c r="A96" s="52">
        <v>88</v>
      </c>
      <c r="B96" s="50" t="s">
        <v>74</v>
      </c>
      <c r="C96" s="58" t="s">
        <v>159</v>
      </c>
      <c r="D96" s="56" t="s">
        <v>33</v>
      </c>
      <c r="E96" s="23" t="s">
        <v>7</v>
      </c>
      <c r="F96" s="18">
        <v>500</v>
      </c>
      <c r="G96" s="19"/>
      <c r="H96" s="19">
        <f t="shared" si="2"/>
        <v>0</v>
      </c>
    </row>
    <row r="97" spans="1:8" s="8" customFormat="1" ht="19.5" customHeight="1">
      <c r="A97" s="52">
        <v>89</v>
      </c>
      <c r="B97" s="50" t="s">
        <v>74</v>
      </c>
      <c r="C97" s="58" t="s">
        <v>160</v>
      </c>
      <c r="D97" s="56" t="s">
        <v>35</v>
      </c>
      <c r="E97" s="23" t="s">
        <v>7</v>
      </c>
      <c r="F97" s="18">
        <v>500</v>
      </c>
      <c r="G97" s="19"/>
      <c r="H97" s="19">
        <f t="shared" si="2"/>
        <v>0</v>
      </c>
    </row>
    <row r="98" spans="1:8" s="8" customFormat="1" ht="19.5" customHeight="1">
      <c r="A98" s="52">
        <v>90</v>
      </c>
      <c r="B98" s="50" t="s">
        <v>74</v>
      </c>
      <c r="C98" s="58" t="s">
        <v>161</v>
      </c>
      <c r="D98" s="56" t="s">
        <v>34</v>
      </c>
      <c r="E98" s="23" t="s">
        <v>7</v>
      </c>
      <c r="F98" s="18">
        <v>300</v>
      </c>
      <c r="G98" s="19"/>
      <c r="H98" s="19">
        <f t="shared" si="2"/>
        <v>0</v>
      </c>
    </row>
    <row r="99" spans="1:8" s="8" customFormat="1" ht="19.5" customHeight="1">
      <c r="A99" s="52">
        <v>91</v>
      </c>
      <c r="B99" s="50" t="s">
        <v>74</v>
      </c>
      <c r="C99" s="58" t="s">
        <v>162</v>
      </c>
      <c r="D99" s="56" t="s">
        <v>20</v>
      </c>
      <c r="E99" s="23" t="s">
        <v>4</v>
      </c>
      <c r="F99" s="18">
        <v>20</v>
      </c>
      <c r="G99" s="19"/>
      <c r="H99" s="19">
        <f t="shared" si="2"/>
        <v>0</v>
      </c>
    </row>
    <row r="100" spans="1:8" s="8" customFormat="1" ht="19.5" customHeight="1">
      <c r="A100" s="52">
        <v>92</v>
      </c>
      <c r="B100" s="50" t="s">
        <v>74</v>
      </c>
      <c r="C100" s="58" t="s">
        <v>166</v>
      </c>
      <c r="D100" s="56" t="s">
        <v>169</v>
      </c>
      <c r="E100" s="23" t="s">
        <v>4</v>
      </c>
      <c r="F100" s="18">
        <v>500</v>
      </c>
      <c r="G100" s="19"/>
      <c r="H100" s="19">
        <f>SUM(F100*G100)</f>
        <v>0</v>
      </c>
    </row>
    <row r="101" spans="1:8" s="8" customFormat="1" ht="19.5" customHeight="1">
      <c r="A101" s="52">
        <v>93</v>
      </c>
      <c r="B101" s="50" t="s">
        <v>74</v>
      </c>
      <c r="C101" s="58" t="s">
        <v>167</v>
      </c>
      <c r="D101" s="56" t="s">
        <v>168</v>
      </c>
      <c r="E101" s="23" t="s">
        <v>4</v>
      </c>
      <c r="F101" s="18">
        <v>300</v>
      </c>
      <c r="G101" s="19"/>
      <c r="H101" s="19">
        <f t="shared" si="2"/>
        <v>0</v>
      </c>
    </row>
    <row r="102" spans="1:8" s="8" customFormat="1" ht="19.5" customHeight="1">
      <c r="A102" s="52">
        <v>94</v>
      </c>
      <c r="B102" s="50" t="s">
        <v>74</v>
      </c>
      <c r="C102" s="58" t="s">
        <v>338</v>
      </c>
      <c r="D102" s="56" t="s">
        <v>337</v>
      </c>
      <c r="E102" s="23" t="s">
        <v>4</v>
      </c>
      <c r="F102" s="18">
        <v>20</v>
      </c>
      <c r="G102" s="19"/>
      <c r="H102" s="19">
        <f t="shared" si="2"/>
        <v>0</v>
      </c>
    </row>
    <row r="103" spans="1:8" s="8" customFormat="1" ht="19.5" customHeight="1">
      <c r="A103" s="52">
        <v>95</v>
      </c>
      <c r="B103" s="50" t="s">
        <v>74</v>
      </c>
      <c r="C103" s="58" t="s">
        <v>163</v>
      </c>
      <c r="D103" s="56" t="s">
        <v>15</v>
      </c>
      <c r="E103" s="23" t="s">
        <v>2</v>
      </c>
      <c r="F103" s="18">
        <v>150</v>
      </c>
      <c r="G103" s="19"/>
      <c r="H103" s="19">
        <f t="shared" si="2"/>
        <v>0</v>
      </c>
    </row>
    <row r="104" spans="1:8" s="8" customFormat="1" ht="19.5" customHeight="1">
      <c r="A104" s="52">
        <v>96</v>
      </c>
      <c r="B104" s="50" t="s">
        <v>74</v>
      </c>
      <c r="C104" s="58" t="s">
        <v>164</v>
      </c>
      <c r="D104" s="56" t="s">
        <v>62</v>
      </c>
      <c r="E104" s="23" t="s">
        <v>2</v>
      </c>
      <c r="F104" s="18">
        <v>100</v>
      </c>
      <c r="G104" s="19"/>
      <c r="H104" s="19">
        <f t="shared" si="2"/>
        <v>0</v>
      </c>
    </row>
    <row r="105" spans="1:8" s="8" customFormat="1" ht="19.5" customHeight="1">
      <c r="A105" s="52">
        <v>97</v>
      </c>
      <c r="B105" s="50" t="s">
        <v>74</v>
      </c>
      <c r="C105" s="58" t="s">
        <v>165</v>
      </c>
      <c r="D105" s="56" t="s">
        <v>353</v>
      </c>
      <c r="E105" s="23" t="s">
        <v>2</v>
      </c>
      <c r="F105" s="18">
        <v>10</v>
      </c>
      <c r="G105" s="19"/>
      <c r="H105" s="19">
        <f t="shared" si="2"/>
        <v>0</v>
      </c>
    </row>
    <row r="106" spans="1:8" s="8" customFormat="1" ht="19.5" customHeight="1">
      <c r="A106" s="52">
        <v>98</v>
      </c>
      <c r="B106" s="50" t="s">
        <v>74</v>
      </c>
      <c r="C106" s="58" t="s">
        <v>172</v>
      </c>
      <c r="D106" s="56" t="s">
        <v>377</v>
      </c>
      <c r="E106" s="23" t="s">
        <v>2</v>
      </c>
      <c r="F106" s="18">
        <v>100</v>
      </c>
      <c r="G106" s="19"/>
      <c r="H106" s="19">
        <f aca="true" t="shared" si="3" ref="H106:H134">SUM(F106*G106)</f>
        <v>0</v>
      </c>
    </row>
    <row r="107" spans="1:8" s="8" customFormat="1" ht="19.5" customHeight="1">
      <c r="A107" s="52">
        <v>99</v>
      </c>
      <c r="B107" s="50" t="s">
        <v>74</v>
      </c>
      <c r="C107" s="58" t="s">
        <v>170</v>
      </c>
      <c r="D107" s="56" t="s">
        <v>171</v>
      </c>
      <c r="E107" s="23" t="s">
        <v>2</v>
      </c>
      <c r="F107" s="18">
        <v>200</v>
      </c>
      <c r="G107" s="19"/>
      <c r="H107" s="19">
        <f t="shared" si="3"/>
        <v>0</v>
      </c>
    </row>
    <row r="108" spans="1:8" s="8" customFormat="1" ht="19.5" customHeight="1">
      <c r="A108" s="52">
        <v>100</v>
      </c>
      <c r="B108" s="50" t="s">
        <v>74</v>
      </c>
      <c r="C108" s="58" t="s">
        <v>173</v>
      </c>
      <c r="D108" s="56" t="s">
        <v>26</v>
      </c>
      <c r="E108" s="23" t="s">
        <v>6</v>
      </c>
      <c r="F108" s="18">
        <v>100</v>
      </c>
      <c r="G108" s="19"/>
      <c r="H108" s="19">
        <f t="shared" si="3"/>
        <v>0</v>
      </c>
    </row>
    <row r="109" spans="1:8" s="8" customFormat="1" ht="19.5" customHeight="1">
      <c r="A109" s="52">
        <v>101</v>
      </c>
      <c r="B109" s="50" t="s">
        <v>74</v>
      </c>
      <c r="C109" s="58" t="s">
        <v>329</v>
      </c>
      <c r="D109" s="56" t="s">
        <v>330</v>
      </c>
      <c r="E109" s="23" t="s">
        <v>2</v>
      </c>
      <c r="F109" s="18">
        <v>200</v>
      </c>
      <c r="G109" s="19"/>
      <c r="H109" s="19">
        <f t="shared" si="3"/>
        <v>0</v>
      </c>
    </row>
    <row r="110" spans="1:8" s="8" customFormat="1" ht="19.5" customHeight="1">
      <c r="A110" s="52">
        <v>102</v>
      </c>
      <c r="B110" s="50" t="s">
        <v>74</v>
      </c>
      <c r="C110" s="58" t="s">
        <v>175</v>
      </c>
      <c r="D110" s="56" t="s">
        <v>177</v>
      </c>
      <c r="E110" s="23" t="s">
        <v>2</v>
      </c>
      <c r="F110" s="18">
        <v>50</v>
      </c>
      <c r="G110" s="19"/>
      <c r="H110" s="19">
        <f t="shared" si="3"/>
        <v>0</v>
      </c>
    </row>
    <row r="111" spans="1:8" s="8" customFormat="1" ht="19.5" customHeight="1">
      <c r="A111" s="52">
        <v>103</v>
      </c>
      <c r="B111" s="50" t="s">
        <v>74</v>
      </c>
      <c r="C111" s="58" t="s">
        <v>174</v>
      </c>
      <c r="D111" s="56" t="s">
        <v>176</v>
      </c>
      <c r="E111" s="23" t="s">
        <v>2</v>
      </c>
      <c r="F111" s="18">
        <v>50</v>
      </c>
      <c r="G111" s="19"/>
      <c r="H111" s="19">
        <f t="shared" si="3"/>
        <v>0</v>
      </c>
    </row>
    <row r="112" spans="1:8" s="8" customFormat="1" ht="19.5" customHeight="1">
      <c r="A112" s="52">
        <v>104</v>
      </c>
      <c r="B112" s="50" t="s">
        <v>74</v>
      </c>
      <c r="C112" s="58" t="s">
        <v>179</v>
      </c>
      <c r="D112" s="56" t="s">
        <v>378</v>
      </c>
      <c r="E112" s="23" t="s">
        <v>30</v>
      </c>
      <c r="F112" s="18">
        <v>10</v>
      </c>
      <c r="G112" s="19"/>
      <c r="H112" s="19">
        <f t="shared" si="3"/>
        <v>0</v>
      </c>
    </row>
    <row r="113" spans="1:8" s="8" customFormat="1" ht="19.5" customHeight="1">
      <c r="A113" s="52">
        <v>105</v>
      </c>
      <c r="B113" s="50" t="s">
        <v>74</v>
      </c>
      <c r="C113" s="58" t="s">
        <v>178</v>
      </c>
      <c r="D113" s="56" t="s">
        <v>68</v>
      </c>
      <c r="E113" s="23" t="s">
        <v>30</v>
      </c>
      <c r="F113" s="18">
        <v>10</v>
      </c>
      <c r="G113" s="19"/>
      <c r="H113" s="19">
        <f t="shared" si="3"/>
        <v>0</v>
      </c>
    </row>
    <row r="114" spans="1:8" s="8" customFormat="1" ht="19.5" customHeight="1">
      <c r="A114" s="52">
        <v>106</v>
      </c>
      <c r="B114" s="50" t="s">
        <v>74</v>
      </c>
      <c r="C114" s="58" t="s">
        <v>196</v>
      </c>
      <c r="D114" s="56" t="s">
        <v>379</v>
      </c>
      <c r="E114" s="23" t="s">
        <v>2</v>
      </c>
      <c r="F114" s="18">
        <v>50</v>
      </c>
      <c r="G114" s="19"/>
      <c r="H114" s="19">
        <f t="shared" si="3"/>
        <v>0</v>
      </c>
    </row>
    <row r="115" spans="1:8" s="8" customFormat="1" ht="19.5" customHeight="1">
      <c r="A115" s="52">
        <v>107</v>
      </c>
      <c r="B115" s="50" t="s">
        <v>74</v>
      </c>
      <c r="C115" s="58" t="s">
        <v>195</v>
      </c>
      <c r="D115" s="56" t="s">
        <v>208</v>
      </c>
      <c r="E115" s="23" t="s">
        <v>2</v>
      </c>
      <c r="F115" s="18">
        <v>700</v>
      </c>
      <c r="G115" s="19"/>
      <c r="H115" s="19">
        <f t="shared" si="3"/>
        <v>0</v>
      </c>
    </row>
    <row r="116" spans="1:8" s="8" customFormat="1" ht="19.5" customHeight="1">
      <c r="A116" s="52">
        <v>108</v>
      </c>
      <c r="B116" s="50" t="s">
        <v>74</v>
      </c>
      <c r="C116" s="58" t="s">
        <v>194</v>
      </c>
      <c r="D116" s="56" t="s">
        <v>207</v>
      </c>
      <c r="E116" s="23" t="s">
        <v>2</v>
      </c>
      <c r="F116" s="18">
        <v>1000</v>
      </c>
      <c r="G116" s="19"/>
      <c r="H116" s="19">
        <f t="shared" si="3"/>
        <v>0</v>
      </c>
    </row>
    <row r="117" spans="1:8" s="8" customFormat="1" ht="19.5" customHeight="1">
      <c r="A117" s="52">
        <v>109</v>
      </c>
      <c r="B117" s="50" t="s">
        <v>74</v>
      </c>
      <c r="C117" s="58" t="s">
        <v>193</v>
      </c>
      <c r="D117" s="56" t="s">
        <v>388</v>
      </c>
      <c r="E117" s="23" t="s">
        <v>2</v>
      </c>
      <c r="F117" s="18">
        <v>3000</v>
      </c>
      <c r="G117" s="19"/>
      <c r="H117" s="19">
        <f t="shared" si="3"/>
        <v>0</v>
      </c>
    </row>
    <row r="118" spans="1:8" s="8" customFormat="1" ht="19.5" customHeight="1">
      <c r="A118" s="52">
        <v>110</v>
      </c>
      <c r="B118" s="50" t="s">
        <v>74</v>
      </c>
      <c r="C118" s="58" t="s">
        <v>184</v>
      </c>
      <c r="D118" s="56" t="s">
        <v>183</v>
      </c>
      <c r="E118" s="23" t="s">
        <v>2</v>
      </c>
      <c r="F118" s="18">
        <v>20000</v>
      </c>
      <c r="G118" s="19"/>
      <c r="H118" s="19">
        <f>SUM(F118*G118)</f>
        <v>0</v>
      </c>
    </row>
    <row r="119" spans="1:8" s="8" customFormat="1" ht="19.5" customHeight="1">
      <c r="A119" s="52">
        <v>111</v>
      </c>
      <c r="B119" s="50" t="s">
        <v>74</v>
      </c>
      <c r="C119" s="58" t="s">
        <v>185</v>
      </c>
      <c r="D119" s="56" t="s">
        <v>186</v>
      </c>
      <c r="E119" s="23" t="s">
        <v>2</v>
      </c>
      <c r="F119" s="18">
        <v>2000</v>
      </c>
      <c r="G119" s="19"/>
      <c r="H119" s="19">
        <f>SUM(F119*G119)</f>
        <v>0</v>
      </c>
    </row>
    <row r="120" spans="1:8" s="8" customFormat="1" ht="19.5" customHeight="1">
      <c r="A120" s="52">
        <v>112</v>
      </c>
      <c r="B120" s="50" t="s">
        <v>74</v>
      </c>
      <c r="C120" s="58" t="s">
        <v>187</v>
      </c>
      <c r="D120" s="56" t="s">
        <v>188</v>
      </c>
      <c r="E120" s="23" t="s">
        <v>2</v>
      </c>
      <c r="F120" s="18">
        <v>2000</v>
      </c>
      <c r="G120" s="19"/>
      <c r="H120" s="19">
        <f>SUM(F120*G120)</f>
        <v>0</v>
      </c>
    </row>
    <row r="121" spans="1:8" s="8" customFormat="1" ht="19.5" customHeight="1">
      <c r="A121" s="52">
        <v>113</v>
      </c>
      <c r="B121" s="50" t="s">
        <v>74</v>
      </c>
      <c r="C121" s="58" t="s">
        <v>190</v>
      </c>
      <c r="D121" s="56" t="s">
        <v>189</v>
      </c>
      <c r="E121" s="23" t="s">
        <v>2</v>
      </c>
      <c r="F121" s="18">
        <v>2000</v>
      </c>
      <c r="G121" s="19"/>
      <c r="H121" s="19">
        <f t="shared" si="3"/>
        <v>0</v>
      </c>
    </row>
    <row r="122" spans="1:8" s="8" customFormat="1" ht="19.5" customHeight="1">
      <c r="A122" s="52">
        <v>114</v>
      </c>
      <c r="B122" s="50" t="s">
        <v>74</v>
      </c>
      <c r="C122" s="58" t="s">
        <v>180</v>
      </c>
      <c r="D122" s="56" t="s">
        <v>396</v>
      </c>
      <c r="E122" s="23" t="s">
        <v>6</v>
      </c>
      <c r="F122" s="18">
        <v>1000</v>
      </c>
      <c r="G122" s="19"/>
      <c r="H122" s="19">
        <f t="shared" si="3"/>
        <v>0</v>
      </c>
    </row>
    <row r="123" spans="1:8" s="8" customFormat="1" ht="19.5" customHeight="1">
      <c r="A123" s="52">
        <v>115</v>
      </c>
      <c r="B123" s="50" t="s">
        <v>74</v>
      </c>
      <c r="C123" s="58" t="s">
        <v>181</v>
      </c>
      <c r="D123" s="56" t="s">
        <v>395</v>
      </c>
      <c r="E123" s="23" t="s">
        <v>2</v>
      </c>
      <c r="F123" s="18">
        <v>20000</v>
      </c>
      <c r="G123" s="19"/>
      <c r="H123" s="19">
        <f t="shared" si="3"/>
        <v>0</v>
      </c>
    </row>
    <row r="124" spans="1:8" s="8" customFormat="1" ht="28.5" customHeight="1">
      <c r="A124" s="52">
        <v>116</v>
      </c>
      <c r="B124" s="50" t="s">
        <v>74</v>
      </c>
      <c r="C124" s="58" t="s">
        <v>182</v>
      </c>
      <c r="D124" s="56" t="s">
        <v>394</v>
      </c>
      <c r="E124" s="23" t="s">
        <v>2</v>
      </c>
      <c r="F124" s="18">
        <v>10000</v>
      </c>
      <c r="G124" s="19"/>
      <c r="H124" s="19">
        <f t="shared" si="3"/>
        <v>0</v>
      </c>
    </row>
    <row r="125" spans="1:8" s="8" customFormat="1" ht="19.5" customHeight="1">
      <c r="A125" s="52">
        <v>117</v>
      </c>
      <c r="B125" s="50" t="s">
        <v>74</v>
      </c>
      <c r="C125" s="58" t="s">
        <v>192</v>
      </c>
      <c r="D125" s="56" t="s">
        <v>70</v>
      </c>
      <c r="E125" s="23" t="s">
        <v>2</v>
      </c>
      <c r="F125" s="18">
        <v>5000</v>
      </c>
      <c r="G125" s="19"/>
      <c r="H125" s="19">
        <f t="shared" si="3"/>
        <v>0</v>
      </c>
    </row>
    <row r="126" spans="1:8" s="8" customFormat="1" ht="19.5" customHeight="1">
      <c r="A126" s="52">
        <v>118</v>
      </c>
      <c r="B126" s="50" t="s">
        <v>74</v>
      </c>
      <c r="C126" s="58" t="s">
        <v>191</v>
      </c>
      <c r="D126" s="56" t="s">
        <v>69</v>
      </c>
      <c r="E126" s="23" t="s">
        <v>2</v>
      </c>
      <c r="F126" s="18">
        <v>150</v>
      </c>
      <c r="G126" s="19"/>
      <c r="H126" s="19">
        <f t="shared" si="3"/>
        <v>0</v>
      </c>
    </row>
    <row r="127" spans="1:8" s="8" customFormat="1" ht="19.5" customHeight="1">
      <c r="A127" s="52">
        <v>119</v>
      </c>
      <c r="B127" s="50" t="s">
        <v>74</v>
      </c>
      <c r="C127" s="58" t="s">
        <v>197</v>
      </c>
      <c r="D127" s="56" t="s">
        <v>380</v>
      </c>
      <c r="E127" s="23" t="s">
        <v>6</v>
      </c>
      <c r="F127" s="18">
        <v>50</v>
      </c>
      <c r="G127" s="19"/>
      <c r="H127" s="19">
        <f t="shared" si="3"/>
        <v>0</v>
      </c>
    </row>
    <row r="128" spans="1:8" s="8" customFormat="1" ht="19.5" customHeight="1">
      <c r="A128" s="52">
        <v>120</v>
      </c>
      <c r="B128" s="50" t="s">
        <v>74</v>
      </c>
      <c r="C128" s="58" t="s">
        <v>199</v>
      </c>
      <c r="D128" s="56" t="s">
        <v>16</v>
      </c>
      <c r="E128" s="23" t="s">
        <v>2</v>
      </c>
      <c r="F128" s="18">
        <v>200</v>
      </c>
      <c r="G128" s="19"/>
      <c r="H128" s="19">
        <f t="shared" si="3"/>
        <v>0</v>
      </c>
    </row>
    <row r="129" spans="1:8" s="8" customFormat="1" ht="19.5" customHeight="1">
      <c r="A129" s="52">
        <v>121</v>
      </c>
      <c r="B129" s="50" t="s">
        <v>74</v>
      </c>
      <c r="C129" s="58" t="s">
        <v>198</v>
      </c>
      <c r="D129" s="56" t="s">
        <v>397</v>
      </c>
      <c r="E129" s="23" t="s">
        <v>2</v>
      </c>
      <c r="F129" s="18">
        <v>1000</v>
      </c>
      <c r="G129" s="19"/>
      <c r="H129" s="19">
        <f t="shared" si="3"/>
        <v>0</v>
      </c>
    </row>
    <row r="130" spans="1:8" s="8" customFormat="1" ht="19.5" customHeight="1">
      <c r="A130" s="52">
        <v>122</v>
      </c>
      <c r="B130" s="50" t="s">
        <v>74</v>
      </c>
      <c r="C130" s="58" t="s">
        <v>201</v>
      </c>
      <c r="D130" s="56" t="s">
        <v>41</v>
      </c>
      <c r="E130" s="23" t="s">
        <v>28</v>
      </c>
      <c r="F130" s="18">
        <v>50</v>
      </c>
      <c r="G130" s="19"/>
      <c r="H130" s="19">
        <f t="shared" si="3"/>
        <v>0</v>
      </c>
    </row>
    <row r="131" spans="1:8" s="8" customFormat="1" ht="19.5" customHeight="1">
      <c r="A131" s="52">
        <v>123</v>
      </c>
      <c r="B131" s="50" t="s">
        <v>74</v>
      </c>
      <c r="C131" s="58" t="s">
        <v>200</v>
      </c>
      <c r="D131" s="56" t="s">
        <v>363</v>
      </c>
      <c r="E131" s="23" t="s">
        <v>364</v>
      </c>
      <c r="F131" s="18">
        <v>30</v>
      </c>
      <c r="G131" s="19"/>
      <c r="H131" s="19">
        <f t="shared" si="3"/>
        <v>0</v>
      </c>
    </row>
    <row r="132" spans="1:8" s="8" customFormat="1" ht="19.5" customHeight="1">
      <c r="A132" s="52">
        <v>124</v>
      </c>
      <c r="B132" s="50" t="s">
        <v>74</v>
      </c>
      <c r="C132" s="58" t="s">
        <v>202</v>
      </c>
      <c r="D132" s="56" t="s">
        <v>18</v>
      </c>
      <c r="E132" s="23" t="s">
        <v>2</v>
      </c>
      <c r="F132" s="18">
        <v>30</v>
      </c>
      <c r="G132" s="19"/>
      <c r="H132" s="19">
        <f t="shared" si="3"/>
        <v>0</v>
      </c>
    </row>
    <row r="133" spans="1:8" s="8" customFormat="1" ht="19.5" customHeight="1">
      <c r="A133" s="52">
        <v>125</v>
      </c>
      <c r="B133" s="50" t="s">
        <v>74</v>
      </c>
      <c r="C133" s="58" t="s">
        <v>203</v>
      </c>
      <c r="D133" s="56" t="s">
        <v>17</v>
      </c>
      <c r="E133" s="23" t="s">
        <v>2</v>
      </c>
      <c r="F133" s="18">
        <v>30</v>
      </c>
      <c r="G133" s="19"/>
      <c r="H133" s="19">
        <f t="shared" si="3"/>
        <v>0</v>
      </c>
    </row>
    <row r="134" spans="1:8" s="8" customFormat="1" ht="19.5" customHeight="1">
      <c r="A134" s="52">
        <v>126</v>
      </c>
      <c r="B134" s="50" t="s">
        <v>74</v>
      </c>
      <c r="C134" s="58" t="s">
        <v>204</v>
      </c>
      <c r="D134" s="56" t="s">
        <v>29</v>
      </c>
      <c r="E134" s="23" t="s">
        <v>2</v>
      </c>
      <c r="F134" s="18">
        <v>80</v>
      </c>
      <c r="G134" s="19"/>
      <c r="H134" s="19">
        <f t="shared" si="3"/>
        <v>0</v>
      </c>
    </row>
    <row r="135" spans="1:8" s="1" customFormat="1" ht="16.5" customHeight="1">
      <c r="A135" s="53"/>
      <c r="B135" s="59"/>
      <c r="C135" s="60"/>
      <c r="D135" s="24" t="s">
        <v>341</v>
      </c>
      <c r="E135" s="29"/>
      <c r="F135" s="25"/>
      <c r="G135" s="26"/>
      <c r="H135" s="27">
        <v>0</v>
      </c>
    </row>
    <row r="136" spans="1:8" s="1" customFormat="1" ht="19.5" customHeight="1">
      <c r="A136" s="54">
        <v>127</v>
      </c>
      <c r="B136" s="50" t="s">
        <v>74</v>
      </c>
      <c r="C136" s="58" t="s">
        <v>317</v>
      </c>
      <c r="D136" s="56" t="s">
        <v>281</v>
      </c>
      <c r="E136" s="23" t="s">
        <v>2</v>
      </c>
      <c r="F136" s="18">
        <v>100</v>
      </c>
      <c r="G136" s="19"/>
      <c r="H136" s="20">
        <f aca="true" t="shared" si="4" ref="H136:H144">SUM(F136*G136)</f>
        <v>0</v>
      </c>
    </row>
    <row r="137" spans="1:8" s="1" customFormat="1" ht="19.5" customHeight="1">
      <c r="A137" s="54">
        <v>128</v>
      </c>
      <c r="B137" s="50" t="s">
        <v>74</v>
      </c>
      <c r="C137" s="58" t="s">
        <v>318</v>
      </c>
      <c r="D137" s="56" t="s">
        <v>282</v>
      </c>
      <c r="E137" s="23" t="s">
        <v>316</v>
      </c>
      <c r="F137" s="18">
        <v>250</v>
      </c>
      <c r="G137" s="19"/>
      <c r="H137" s="20">
        <f t="shared" si="4"/>
        <v>0</v>
      </c>
    </row>
    <row r="138" spans="1:8" s="1" customFormat="1" ht="19.5" customHeight="1">
      <c r="A138" s="54">
        <v>129</v>
      </c>
      <c r="B138" s="50" t="s">
        <v>74</v>
      </c>
      <c r="C138" s="58" t="s">
        <v>319</v>
      </c>
      <c r="D138" s="56" t="s">
        <v>284</v>
      </c>
      <c r="E138" s="23" t="s">
        <v>316</v>
      </c>
      <c r="F138" s="18">
        <v>200</v>
      </c>
      <c r="G138" s="19"/>
      <c r="H138" s="20">
        <f t="shared" si="4"/>
        <v>0</v>
      </c>
    </row>
    <row r="139" spans="1:8" s="1" customFormat="1" ht="19.5" customHeight="1">
      <c r="A139" s="54">
        <v>130</v>
      </c>
      <c r="B139" s="50" t="s">
        <v>74</v>
      </c>
      <c r="C139" s="58" t="s">
        <v>320</v>
      </c>
      <c r="D139" s="56" t="s">
        <v>296</v>
      </c>
      <c r="E139" s="23" t="s">
        <v>316</v>
      </c>
      <c r="F139" s="18">
        <v>100</v>
      </c>
      <c r="G139" s="19"/>
      <c r="H139" s="20">
        <f t="shared" si="4"/>
        <v>0</v>
      </c>
    </row>
    <row r="140" spans="1:8" s="1" customFormat="1" ht="19.5" customHeight="1">
      <c r="A140" s="54">
        <v>131</v>
      </c>
      <c r="B140" s="50" t="s">
        <v>74</v>
      </c>
      <c r="C140" s="58" t="s">
        <v>321</v>
      </c>
      <c r="D140" s="56" t="s">
        <v>297</v>
      </c>
      <c r="E140" s="23" t="s">
        <v>4</v>
      </c>
      <c r="F140" s="18">
        <v>100</v>
      </c>
      <c r="G140" s="19"/>
      <c r="H140" s="20">
        <f t="shared" si="4"/>
        <v>0</v>
      </c>
    </row>
    <row r="141" spans="1:8" s="1" customFormat="1" ht="19.5" customHeight="1">
      <c r="A141" s="54">
        <v>132</v>
      </c>
      <c r="B141" s="50" t="s">
        <v>74</v>
      </c>
      <c r="C141" s="58" t="s">
        <v>322</v>
      </c>
      <c r="D141" s="56" t="s">
        <v>298</v>
      </c>
      <c r="E141" s="23" t="s">
        <v>4</v>
      </c>
      <c r="F141" s="18">
        <v>200</v>
      </c>
      <c r="G141" s="19"/>
      <c r="H141" s="20">
        <f t="shared" si="4"/>
        <v>0</v>
      </c>
    </row>
    <row r="142" spans="1:8" s="1" customFormat="1" ht="19.5" customHeight="1">
      <c r="A142" s="54">
        <v>133</v>
      </c>
      <c r="B142" s="50" t="s">
        <v>74</v>
      </c>
      <c r="C142" s="58" t="s">
        <v>323</v>
      </c>
      <c r="D142" s="56" t="s">
        <v>299</v>
      </c>
      <c r="E142" s="23" t="s">
        <v>4</v>
      </c>
      <c r="F142" s="18">
        <v>250</v>
      </c>
      <c r="G142" s="19"/>
      <c r="H142" s="20">
        <f t="shared" si="4"/>
        <v>0</v>
      </c>
    </row>
    <row r="143" spans="1:8" s="1" customFormat="1" ht="19.5" customHeight="1">
      <c r="A143" s="54">
        <v>134</v>
      </c>
      <c r="B143" s="50" t="s">
        <v>74</v>
      </c>
      <c r="C143" s="58" t="s">
        <v>324</v>
      </c>
      <c r="D143" s="56" t="s">
        <v>300</v>
      </c>
      <c r="E143" s="23" t="s">
        <v>316</v>
      </c>
      <c r="F143" s="18">
        <v>50</v>
      </c>
      <c r="G143" s="19"/>
      <c r="H143" s="20">
        <f t="shared" si="4"/>
        <v>0</v>
      </c>
    </row>
    <row r="144" spans="1:8" s="1" customFormat="1" ht="19.5" customHeight="1">
      <c r="A144" s="54">
        <v>135</v>
      </c>
      <c r="B144" s="50" t="s">
        <v>74</v>
      </c>
      <c r="C144" s="58" t="s">
        <v>325</v>
      </c>
      <c r="D144" s="56" t="s">
        <v>301</v>
      </c>
      <c r="E144" s="23" t="s">
        <v>316</v>
      </c>
      <c r="F144" s="18">
        <v>50</v>
      </c>
      <c r="G144" s="19"/>
      <c r="H144" s="20">
        <f t="shared" si="4"/>
        <v>0</v>
      </c>
    </row>
    <row r="145" spans="1:8" s="1" customFormat="1" ht="16.5" customHeight="1">
      <c r="A145" s="53"/>
      <c r="B145" s="59"/>
      <c r="C145" s="60"/>
      <c r="D145" s="24" t="s">
        <v>342</v>
      </c>
      <c r="E145" s="29"/>
      <c r="F145" s="25"/>
      <c r="G145" s="26"/>
      <c r="H145" s="32">
        <v>0</v>
      </c>
    </row>
    <row r="146" spans="1:8" s="1" customFormat="1" ht="21.75" customHeight="1">
      <c r="A146" s="54">
        <v>136</v>
      </c>
      <c r="B146" s="50" t="s">
        <v>74</v>
      </c>
      <c r="C146" s="61" t="s">
        <v>206</v>
      </c>
      <c r="D146" s="56" t="s">
        <v>22</v>
      </c>
      <c r="E146" s="23" t="s">
        <v>2</v>
      </c>
      <c r="F146" s="18">
        <v>85</v>
      </c>
      <c r="G146" s="19"/>
      <c r="H146" s="19">
        <f>SUM(F146*G146)</f>
        <v>0</v>
      </c>
    </row>
    <row r="147" spans="1:8" s="1" customFormat="1" ht="21.75" customHeight="1">
      <c r="A147" s="54">
        <v>137</v>
      </c>
      <c r="B147" s="50" t="s">
        <v>74</v>
      </c>
      <c r="C147" s="58" t="s">
        <v>205</v>
      </c>
      <c r="D147" s="56" t="s">
        <v>63</v>
      </c>
      <c r="E147" s="23" t="s">
        <v>2</v>
      </c>
      <c r="F147" s="18">
        <v>50</v>
      </c>
      <c r="G147" s="19"/>
      <c r="H147" s="19">
        <f>SUM(F147*G147)</f>
        <v>0</v>
      </c>
    </row>
    <row r="148" spans="1:8" s="1" customFormat="1" ht="21.75" customHeight="1">
      <c r="A148" s="54">
        <v>138</v>
      </c>
      <c r="B148" s="50" t="s">
        <v>74</v>
      </c>
      <c r="C148" s="58" t="s">
        <v>332</v>
      </c>
      <c r="D148" s="56" t="s">
        <v>339</v>
      </c>
      <c r="E148" s="23" t="s">
        <v>2</v>
      </c>
      <c r="F148" s="18">
        <v>100</v>
      </c>
      <c r="G148" s="19"/>
      <c r="H148" s="20">
        <f>SUM(F148*G148)</f>
        <v>0</v>
      </c>
    </row>
    <row r="149" spans="1:8" s="1" customFormat="1" ht="21.75" customHeight="1">
      <c r="A149" s="54">
        <v>139</v>
      </c>
      <c r="B149" s="50" t="s">
        <v>74</v>
      </c>
      <c r="C149" s="58" t="s">
        <v>331</v>
      </c>
      <c r="D149" s="56" t="s">
        <v>303</v>
      </c>
      <c r="E149" s="23" t="s">
        <v>2</v>
      </c>
      <c r="F149" s="18">
        <v>100</v>
      </c>
      <c r="G149" s="19"/>
      <c r="H149" s="20">
        <f>SUM(F149*G149)</f>
        <v>0</v>
      </c>
    </row>
    <row r="150" spans="1:8" s="8" customFormat="1" ht="16.5" customHeight="1">
      <c r="A150" s="53"/>
      <c r="B150" s="59"/>
      <c r="C150" s="60"/>
      <c r="D150" s="24" t="s">
        <v>340</v>
      </c>
      <c r="E150" s="30"/>
      <c r="F150" s="24"/>
      <c r="G150" s="28"/>
      <c r="H150" s="31">
        <v>0</v>
      </c>
    </row>
    <row r="151" spans="1:8" s="1" customFormat="1" ht="19.5" customHeight="1">
      <c r="A151" s="54">
        <v>140</v>
      </c>
      <c r="B151" s="50" t="s">
        <v>74</v>
      </c>
      <c r="C151" s="51" t="s">
        <v>228</v>
      </c>
      <c r="D151" s="57" t="s">
        <v>381</v>
      </c>
      <c r="E151" s="23" t="s">
        <v>2</v>
      </c>
      <c r="F151" s="18">
        <v>5</v>
      </c>
      <c r="G151" s="19"/>
      <c r="H151" s="19">
        <f>SUM(F151*G151)</f>
        <v>0</v>
      </c>
    </row>
    <row r="152" spans="1:8" s="1" customFormat="1" ht="19.5" customHeight="1">
      <c r="A152" s="54">
        <v>141</v>
      </c>
      <c r="B152" s="50" t="s">
        <v>74</v>
      </c>
      <c r="C152" s="51" t="s">
        <v>229</v>
      </c>
      <c r="D152" s="56" t="s">
        <v>382</v>
      </c>
      <c r="E152" s="23" t="s">
        <v>2</v>
      </c>
      <c r="F152" s="18">
        <v>10</v>
      </c>
      <c r="G152" s="19"/>
      <c r="H152" s="19">
        <f aca="true" t="shared" si="5" ref="H152:H172">SUM(F152*G152)</f>
        <v>0</v>
      </c>
    </row>
    <row r="153" spans="1:8" s="1" customFormat="1" ht="19.5" customHeight="1">
      <c r="A153" s="54">
        <v>142</v>
      </c>
      <c r="B153" s="50" t="s">
        <v>74</v>
      </c>
      <c r="C153" s="51" t="s">
        <v>230</v>
      </c>
      <c r="D153" s="56" t="s">
        <v>213</v>
      </c>
      <c r="E153" s="23" t="s">
        <v>2</v>
      </c>
      <c r="F153" s="18">
        <v>10</v>
      </c>
      <c r="G153" s="19"/>
      <c r="H153" s="19">
        <f t="shared" si="5"/>
        <v>0</v>
      </c>
    </row>
    <row r="154" spans="1:8" s="1" customFormat="1" ht="19.5" customHeight="1">
      <c r="A154" s="54">
        <v>143</v>
      </c>
      <c r="B154" s="50" t="s">
        <v>74</v>
      </c>
      <c r="C154" s="51" t="s">
        <v>231</v>
      </c>
      <c r="D154" s="56" t="s">
        <v>214</v>
      </c>
      <c r="E154" s="23" t="s">
        <v>2</v>
      </c>
      <c r="F154" s="18">
        <v>5</v>
      </c>
      <c r="G154" s="19"/>
      <c r="H154" s="19">
        <f t="shared" si="5"/>
        <v>0</v>
      </c>
    </row>
    <row r="155" spans="1:8" s="1" customFormat="1" ht="19.5" customHeight="1">
      <c r="A155" s="54">
        <v>144</v>
      </c>
      <c r="B155" s="50" t="s">
        <v>74</v>
      </c>
      <c r="C155" s="51" t="s">
        <v>232</v>
      </c>
      <c r="D155" s="56" t="s">
        <v>215</v>
      </c>
      <c r="E155" s="23" t="s">
        <v>2</v>
      </c>
      <c r="F155" s="18">
        <v>5</v>
      </c>
      <c r="G155" s="19"/>
      <c r="H155" s="19">
        <f t="shared" si="5"/>
        <v>0</v>
      </c>
    </row>
    <row r="156" spans="1:8" s="1" customFormat="1" ht="19.5" customHeight="1">
      <c r="A156" s="54">
        <v>145</v>
      </c>
      <c r="B156" s="50" t="s">
        <v>74</v>
      </c>
      <c r="C156" s="51" t="s">
        <v>233</v>
      </c>
      <c r="D156" s="56" t="s">
        <v>216</v>
      </c>
      <c r="E156" s="23" t="s">
        <v>2</v>
      </c>
      <c r="F156" s="18">
        <v>35</v>
      </c>
      <c r="G156" s="19"/>
      <c r="H156" s="19">
        <f t="shared" si="5"/>
        <v>0</v>
      </c>
    </row>
    <row r="157" spans="1:8" s="1" customFormat="1" ht="19.5" customHeight="1">
      <c r="A157" s="54">
        <v>146</v>
      </c>
      <c r="B157" s="50" t="s">
        <v>74</v>
      </c>
      <c r="C157" s="51" t="s">
        <v>234</v>
      </c>
      <c r="D157" s="56" t="s">
        <v>217</v>
      </c>
      <c r="E157" s="23" t="s">
        <v>2</v>
      </c>
      <c r="F157" s="18">
        <v>40</v>
      </c>
      <c r="G157" s="19"/>
      <c r="H157" s="19">
        <f t="shared" si="5"/>
        <v>0</v>
      </c>
    </row>
    <row r="158" spans="1:8" s="1" customFormat="1" ht="19.5" customHeight="1">
      <c r="A158" s="54">
        <v>147</v>
      </c>
      <c r="B158" s="50" t="s">
        <v>74</v>
      </c>
      <c r="C158" s="51" t="s">
        <v>235</v>
      </c>
      <c r="D158" s="56" t="s">
        <v>383</v>
      </c>
      <c r="E158" s="23" t="s">
        <v>2</v>
      </c>
      <c r="F158" s="18">
        <v>5</v>
      </c>
      <c r="G158" s="19"/>
      <c r="H158" s="19">
        <f t="shared" si="5"/>
        <v>0</v>
      </c>
    </row>
    <row r="159" spans="1:8" s="1" customFormat="1" ht="19.5" customHeight="1">
      <c r="A159" s="54">
        <v>148</v>
      </c>
      <c r="B159" s="50" t="s">
        <v>74</v>
      </c>
      <c r="C159" s="51" t="s">
        <v>236</v>
      </c>
      <c r="D159" s="56" t="s">
        <v>218</v>
      </c>
      <c r="E159" s="23" t="s">
        <v>2</v>
      </c>
      <c r="F159" s="18">
        <v>15</v>
      </c>
      <c r="G159" s="19"/>
      <c r="H159" s="19">
        <f t="shared" si="5"/>
        <v>0</v>
      </c>
    </row>
    <row r="160" spans="1:8" s="1" customFormat="1" ht="19.5" customHeight="1">
      <c r="A160" s="54">
        <v>149</v>
      </c>
      <c r="B160" s="50" t="s">
        <v>74</v>
      </c>
      <c r="C160" s="51" t="s">
        <v>237</v>
      </c>
      <c r="D160" s="56" t="s">
        <v>384</v>
      </c>
      <c r="E160" s="23" t="s">
        <v>2</v>
      </c>
      <c r="F160" s="18">
        <v>350</v>
      </c>
      <c r="G160" s="19"/>
      <c r="H160" s="19">
        <f>SUM(F160*G160)</f>
        <v>0</v>
      </c>
    </row>
    <row r="161" spans="1:8" s="1" customFormat="1" ht="19.5" customHeight="1">
      <c r="A161" s="54">
        <v>150</v>
      </c>
      <c r="B161" s="50" t="s">
        <v>74</v>
      </c>
      <c r="C161" s="51" t="s">
        <v>238</v>
      </c>
      <c r="D161" s="56" t="s">
        <v>219</v>
      </c>
      <c r="E161" s="23" t="s">
        <v>2</v>
      </c>
      <c r="F161" s="18">
        <v>50</v>
      </c>
      <c r="G161" s="19"/>
      <c r="H161" s="19">
        <f t="shared" si="5"/>
        <v>0</v>
      </c>
    </row>
    <row r="162" spans="1:8" s="1" customFormat="1" ht="19.5" customHeight="1">
      <c r="A162" s="54">
        <v>151</v>
      </c>
      <c r="B162" s="50" t="s">
        <v>74</v>
      </c>
      <c r="C162" s="51" t="s">
        <v>239</v>
      </c>
      <c r="D162" s="56" t="s">
        <v>385</v>
      </c>
      <c r="E162" s="23" t="s">
        <v>2</v>
      </c>
      <c r="F162" s="18">
        <v>10</v>
      </c>
      <c r="G162" s="19"/>
      <c r="H162" s="19">
        <f t="shared" si="5"/>
        <v>0</v>
      </c>
    </row>
    <row r="163" spans="1:8" s="1" customFormat="1" ht="19.5" customHeight="1">
      <c r="A163" s="54">
        <v>152</v>
      </c>
      <c r="B163" s="50" t="s">
        <v>74</v>
      </c>
      <c r="C163" s="51" t="s">
        <v>240</v>
      </c>
      <c r="D163" s="56" t="s">
        <v>220</v>
      </c>
      <c r="E163" s="23" t="s">
        <v>221</v>
      </c>
      <c r="F163" s="18">
        <v>1</v>
      </c>
      <c r="G163" s="19"/>
      <c r="H163" s="19">
        <f t="shared" si="5"/>
        <v>0</v>
      </c>
    </row>
    <row r="164" spans="1:8" s="1" customFormat="1" ht="19.5" customHeight="1">
      <c r="A164" s="54">
        <v>153</v>
      </c>
      <c r="B164" s="50" t="s">
        <v>74</v>
      </c>
      <c r="C164" s="51" t="s">
        <v>241</v>
      </c>
      <c r="D164" s="56" t="s">
        <v>222</v>
      </c>
      <c r="E164" s="23" t="s">
        <v>402</v>
      </c>
      <c r="F164" s="18">
        <v>1</v>
      </c>
      <c r="G164" s="19"/>
      <c r="H164" s="19">
        <f t="shared" si="5"/>
        <v>0</v>
      </c>
    </row>
    <row r="165" spans="1:8" s="1" customFormat="1" ht="19.5" customHeight="1">
      <c r="A165" s="54">
        <v>154</v>
      </c>
      <c r="B165" s="50" t="s">
        <v>74</v>
      </c>
      <c r="C165" s="51" t="s">
        <v>242</v>
      </c>
      <c r="D165" s="56" t="s">
        <v>223</v>
      </c>
      <c r="E165" s="23" t="s">
        <v>2</v>
      </c>
      <c r="F165" s="18">
        <v>30</v>
      </c>
      <c r="G165" s="19"/>
      <c r="H165" s="19">
        <f t="shared" si="5"/>
        <v>0</v>
      </c>
    </row>
    <row r="166" spans="1:8" s="1" customFormat="1" ht="19.5" customHeight="1">
      <c r="A166" s="54">
        <v>155</v>
      </c>
      <c r="B166" s="50" t="s">
        <v>74</v>
      </c>
      <c r="C166" s="51" t="s">
        <v>243</v>
      </c>
      <c r="D166" s="56" t="s">
        <v>224</v>
      </c>
      <c r="E166" s="23" t="s">
        <v>6</v>
      </c>
      <c r="F166" s="18">
        <v>50</v>
      </c>
      <c r="G166" s="19"/>
      <c r="H166" s="19">
        <f t="shared" si="5"/>
        <v>0</v>
      </c>
    </row>
    <row r="167" spans="1:8" s="1" customFormat="1" ht="19.5" customHeight="1">
      <c r="A167" s="54">
        <v>156</v>
      </c>
      <c r="B167" s="50" t="s">
        <v>74</v>
      </c>
      <c r="C167" s="51" t="s">
        <v>244</v>
      </c>
      <c r="D167" s="56" t="s">
        <v>225</v>
      </c>
      <c r="E167" s="23" t="s">
        <v>6</v>
      </c>
      <c r="F167" s="18">
        <v>5</v>
      </c>
      <c r="G167" s="19"/>
      <c r="H167" s="19">
        <f t="shared" si="5"/>
        <v>0</v>
      </c>
    </row>
    <row r="168" spans="1:8" s="1" customFormat="1" ht="19.5" customHeight="1">
      <c r="A168" s="54">
        <v>157</v>
      </c>
      <c r="B168" s="50" t="s">
        <v>74</v>
      </c>
      <c r="C168" s="51" t="s">
        <v>245</v>
      </c>
      <c r="D168" s="56" t="s">
        <v>226</v>
      </c>
      <c r="E168" s="23" t="s">
        <v>2</v>
      </c>
      <c r="F168" s="18">
        <v>30</v>
      </c>
      <c r="G168" s="19"/>
      <c r="H168" s="19">
        <f t="shared" si="5"/>
        <v>0</v>
      </c>
    </row>
    <row r="169" spans="1:8" s="1" customFormat="1" ht="19.5" customHeight="1">
      <c r="A169" s="54">
        <v>158</v>
      </c>
      <c r="B169" s="50" t="s">
        <v>74</v>
      </c>
      <c r="C169" s="51" t="s">
        <v>246</v>
      </c>
      <c r="D169" s="56" t="s">
        <v>386</v>
      </c>
      <c r="E169" s="23" t="s">
        <v>2</v>
      </c>
      <c r="F169" s="18">
        <v>20</v>
      </c>
      <c r="G169" s="19"/>
      <c r="H169" s="19">
        <f t="shared" si="5"/>
        <v>0</v>
      </c>
    </row>
    <row r="170" spans="1:8" s="1" customFormat="1" ht="19.5" customHeight="1">
      <c r="A170" s="54">
        <v>159</v>
      </c>
      <c r="B170" s="50" t="s">
        <v>74</v>
      </c>
      <c r="C170" s="51" t="s">
        <v>247</v>
      </c>
      <c r="D170" s="56" t="s">
        <v>277</v>
      </c>
      <c r="E170" s="23" t="s">
        <v>2</v>
      </c>
      <c r="F170" s="18">
        <v>40</v>
      </c>
      <c r="G170" s="19"/>
      <c r="H170" s="19">
        <f t="shared" si="5"/>
        <v>0</v>
      </c>
    </row>
    <row r="171" spans="1:8" s="1" customFormat="1" ht="19.5" customHeight="1">
      <c r="A171" s="54">
        <v>160</v>
      </c>
      <c r="B171" s="50" t="s">
        <v>74</v>
      </c>
      <c r="C171" s="51" t="s">
        <v>248</v>
      </c>
      <c r="D171" s="56" t="s">
        <v>227</v>
      </c>
      <c r="E171" s="23" t="s">
        <v>2</v>
      </c>
      <c r="F171" s="18">
        <v>18</v>
      </c>
      <c r="G171" s="19"/>
      <c r="H171" s="19">
        <f t="shared" si="5"/>
        <v>0</v>
      </c>
    </row>
    <row r="172" spans="1:8" s="1" customFormat="1" ht="19.5" customHeight="1">
      <c r="A172" s="54">
        <v>161</v>
      </c>
      <c r="B172" s="50" t="s">
        <v>74</v>
      </c>
      <c r="C172" s="51" t="s">
        <v>280</v>
      </c>
      <c r="D172" s="56" t="s">
        <v>278</v>
      </c>
      <c r="E172" s="47" t="s">
        <v>2</v>
      </c>
      <c r="F172" s="48">
        <v>3</v>
      </c>
      <c r="G172" s="49"/>
      <c r="H172" s="49">
        <f t="shared" si="5"/>
        <v>0</v>
      </c>
    </row>
    <row r="173" spans="1:8" s="1" customFormat="1" ht="24.75" customHeight="1">
      <c r="A173" s="96" t="s">
        <v>404</v>
      </c>
      <c r="B173" s="96"/>
      <c r="C173" s="96"/>
      <c r="D173" s="96"/>
      <c r="E173" s="82" t="s">
        <v>345</v>
      </c>
      <c r="F173" s="82"/>
      <c r="G173" s="82"/>
      <c r="H173" s="46">
        <f>SUM(H9:H172)</f>
        <v>0</v>
      </c>
    </row>
    <row r="174" spans="1:8" s="1" customFormat="1" ht="24.75" customHeight="1">
      <c r="A174" s="96"/>
      <c r="B174" s="96"/>
      <c r="C174" s="96"/>
      <c r="D174" s="96"/>
      <c r="E174" s="94" t="s">
        <v>405</v>
      </c>
      <c r="F174" s="95"/>
      <c r="G174" s="70">
        <v>0.23</v>
      </c>
      <c r="H174" s="45">
        <f>SUM(H173*G174)</f>
        <v>0</v>
      </c>
    </row>
    <row r="175" spans="1:8" s="1" customFormat="1" ht="24.75" customHeight="1">
      <c r="A175" s="96"/>
      <c r="B175" s="96"/>
      <c r="C175" s="96"/>
      <c r="D175" s="96"/>
      <c r="E175" s="82" t="s">
        <v>64</v>
      </c>
      <c r="F175" s="82"/>
      <c r="G175" s="82"/>
      <c r="H175" s="45">
        <f>SUM(H173:H174)</f>
        <v>0</v>
      </c>
    </row>
    <row r="176" spans="1:8" s="1" customFormat="1" ht="19.5" customHeight="1">
      <c r="A176" s="64"/>
      <c r="B176" s="64"/>
      <c r="C176" s="64"/>
      <c r="D176" s="64"/>
      <c r="E176" s="62"/>
      <c r="F176" s="62"/>
      <c r="G176" s="62"/>
      <c r="H176" s="63"/>
    </row>
    <row r="177" spans="1:8" s="1" customFormat="1" ht="19.5" customHeight="1">
      <c r="A177" s="84" t="s">
        <v>409</v>
      </c>
      <c r="B177" s="84"/>
      <c r="C177" s="84"/>
      <c r="D177" s="84"/>
      <c r="E177" s="84"/>
      <c r="F177" s="84"/>
      <c r="G177" s="84"/>
      <c r="H177" s="84"/>
    </row>
    <row r="178" spans="1:8" s="1" customFormat="1" ht="19.5" customHeight="1">
      <c r="A178" s="65"/>
      <c r="B178" s="64"/>
      <c r="C178" s="64"/>
      <c r="D178" s="64"/>
      <c r="E178" s="62"/>
      <c r="F178" s="62"/>
      <c r="G178" s="62"/>
      <c r="H178" s="63"/>
    </row>
    <row r="179" spans="1:8" s="1" customFormat="1" ht="19.5" customHeight="1">
      <c r="A179" s="85" t="s">
        <v>406</v>
      </c>
      <c r="B179" s="85"/>
      <c r="C179" s="85"/>
      <c r="D179" s="85"/>
      <c r="E179" s="85"/>
      <c r="F179" s="85"/>
      <c r="G179" s="85"/>
      <c r="H179" s="85"/>
    </row>
    <row r="180" spans="1:8" s="1" customFormat="1" ht="19.5" customHeight="1">
      <c r="A180" s="79" t="s">
        <v>407</v>
      </c>
      <c r="B180" s="79"/>
      <c r="C180" s="79"/>
      <c r="D180" s="79"/>
      <c r="E180" s="79"/>
      <c r="F180" s="79"/>
      <c r="G180" s="79"/>
      <c r="H180" s="79"/>
    </row>
    <row r="181" spans="1:8" s="1" customFormat="1" ht="19.5" customHeight="1">
      <c r="A181" s="66"/>
      <c r="B181" s="64"/>
      <c r="C181" s="64"/>
      <c r="D181" s="64"/>
      <c r="E181" s="62"/>
      <c r="F181" s="62"/>
      <c r="G181" s="62"/>
      <c r="H181" s="63"/>
    </row>
    <row r="182" spans="1:8" s="1" customFormat="1" ht="13.5" customHeight="1">
      <c r="A182" s="66"/>
      <c r="B182" s="13"/>
      <c r="C182" s="7"/>
      <c r="D182" s="22"/>
      <c r="E182" s="62"/>
      <c r="F182" s="62"/>
      <c r="G182" s="62"/>
      <c r="H182" s="63"/>
    </row>
    <row r="183" spans="1:8" s="1" customFormat="1" ht="13.5" customHeight="1">
      <c r="A183" s="67"/>
      <c r="B183" s="13"/>
      <c r="C183" s="7"/>
      <c r="D183" s="22"/>
      <c r="E183" s="62"/>
      <c r="F183" s="62"/>
      <c r="G183" s="62"/>
      <c r="H183" s="63"/>
    </row>
    <row r="184" spans="1:8" s="1" customFormat="1" ht="13.5" customHeight="1">
      <c r="A184" s="80" t="s">
        <v>408</v>
      </c>
      <c r="B184" s="80"/>
      <c r="C184" s="80"/>
      <c r="D184" s="80"/>
      <c r="E184" s="80"/>
      <c r="F184" s="80"/>
      <c r="G184" s="80"/>
      <c r="H184" s="80"/>
    </row>
    <row r="185" spans="1:8" s="1" customFormat="1" ht="13.5" customHeight="1">
      <c r="A185" s="13"/>
      <c r="B185" s="13"/>
      <c r="C185" s="7"/>
      <c r="D185" s="22"/>
      <c r="E185" s="62"/>
      <c r="F185" s="62"/>
      <c r="G185" s="62"/>
      <c r="H185" s="63"/>
    </row>
    <row r="186" spans="1:8" s="1" customFormat="1" ht="13.5" customHeight="1">
      <c r="A186" s="13"/>
      <c r="B186" s="13"/>
      <c r="C186" s="7"/>
      <c r="D186" s="22"/>
      <c r="E186" s="62"/>
      <c r="F186" s="62"/>
      <c r="G186" s="62"/>
      <c r="H186" s="63"/>
    </row>
    <row r="187" spans="1:8" s="1" customFormat="1" ht="13.5" customHeight="1">
      <c r="A187" s="13"/>
      <c r="B187" s="13"/>
      <c r="C187" s="7"/>
      <c r="D187" s="22"/>
      <c r="E187" s="62"/>
      <c r="F187" s="62"/>
      <c r="G187" s="62"/>
      <c r="H187" s="63"/>
    </row>
    <row r="188" spans="1:8" s="1" customFormat="1" ht="13.5" customHeight="1">
      <c r="A188" s="13"/>
      <c r="B188" s="13"/>
      <c r="C188" s="7"/>
      <c r="D188" s="22"/>
      <c r="E188" s="62"/>
      <c r="F188" s="62"/>
      <c r="G188" s="62"/>
      <c r="H188" s="63"/>
    </row>
    <row r="189" spans="1:8" ht="24.75" customHeight="1">
      <c r="A189" s="97" t="s">
        <v>398</v>
      </c>
      <c r="B189" s="97"/>
      <c r="C189" s="97"/>
      <c r="D189" s="97"/>
      <c r="E189" s="97"/>
      <c r="F189" s="97"/>
      <c r="G189" s="97"/>
      <c r="H189" s="97"/>
    </row>
    <row r="190" spans="1:8" ht="24.75" customHeight="1">
      <c r="A190" s="86" t="s">
        <v>401</v>
      </c>
      <c r="B190" s="86"/>
      <c r="C190" s="86"/>
      <c r="D190" s="86"/>
      <c r="E190" s="86"/>
      <c r="F190" s="86"/>
      <c r="G190" s="86"/>
      <c r="H190" s="86"/>
    </row>
    <row r="191" spans="1:8" ht="24.75" customHeight="1">
      <c r="A191" s="86" t="s">
        <v>403</v>
      </c>
      <c r="B191" s="86"/>
      <c r="C191" s="86"/>
      <c r="D191" s="86"/>
      <c r="E191" s="86"/>
      <c r="F191" s="86"/>
      <c r="G191" s="86"/>
      <c r="H191" s="86"/>
    </row>
    <row r="192" spans="1:8" ht="24.75" customHeight="1">
      <c r="A192" s="86" t="s">
        <v>399</v>
      </c>
      <c r="B192" s="86"/>
      <c r="C192" s="86"/>
      <c r="D192" s="86"/>
      <c r="E192" s="86"/>
      <c r="F192" s="86"/>
      <c r="G192" s="86"/>
      <c r="H192" s="86"/>
    </row>
    <row r="193" spans="1:8" ht="24.75" customHeight="1">
      <c r="A193" s="86" t="s">
        <v>400</v>
      </c>
      <c r="B193" s="86"/>
      <c r="C193" s="86"/>
      <c r="D193" s="86"/>
      <c r="E193" s="86"/>
      <c r="F193" s="86"/>
      <c r="G193" s="86"/>
      <c r="H193" s="86"/>
    </row>
    <row r="194" spans="1:8" s="1" customFormat="1" ht="13.5" customHeight="1">
      <c r="A194" s="13"/>
      <c r="B194" s="13"/>
      <c r="C194" s="7"/>
      <c r="D194" s="22"/>
      <c r="E194" s="62"/>
      <c r="F194" s="62"/>
      <c r="G194" s="62"/>
      <c r="H194" s="63"/>
    </row>
    <row r="195" spans="1:8" s="1" customFormat="1" ht="34.5" customHeight="1">
      <c r="A195" s="92" t="s">
        <v>393</v>
      </c>
      <c r="B195" s="92"/>
      <c r="C195" s="92"/>
      <c r="D195" s="36" t="s">
        <v>392</v>
      </c>
      <c r="E195" s="36" t="s">
        <v>343</v>
      </c>
      <c r="F195" s="93" t="s">
        <v>350</v>
      </c>
      <c r="G195" s="93"/>
      <c r="H195" s="93"/>
    </row>
    <row r="196" spans="1:8" s="6" customFormat="1" ht="24.75" customHeight="1">
      <c r="A196" s="37" t="s">
        <v>0</v>
      </c>
      <c r="B196" s="90" t="s">
        <v>389</v>
      </c>
      <c r="C196" s="91"/>
      <c r="D196" s="38" t="s">
        <v>1</v>
      </c>
      <c r="E196" s="37" t="s">
        <v>348</v>
      </c>
      <c r="F196" s="39" t="s">
        <v>347</v>
      </c>
      <c r="G196" s="40" t="s">
        <v>349</v>
      </c>
      <c r="H196" s="40" t="s">
        <v>65</v>
      </c>
    </row>
    <row r="197" spans="1:8" s="1" customFormat="1" ht="24.75" customHeight="1">
      <c r="A197" s="41">
        <v>1</v>
      </c>
      <c r="B197" s="50" t="s">
        <v>74</v>
      </c>
      <c r="C197" s="51" t="s">
        <v>263</v>
      </c>
      <c r="D197" s="42" t="s">
        <v>249</v>
      </c>
      <c r="E197" s="43" t="s">
        <v>250</v>
      </c>
      <c r="F197" s="44">
        <v>7000</v>
      </c>
      <c r="G197" s="45"/>
      <c r="H197" s="45">
        <f>SUM(F197*G197)</f>
        <v>0</v>
      </c>
    </row>
    <row r="198" spans="1:8" s="1" customFormat="1" ht="24.75" customHeight="1">
      <c r="A198" s="41">
        <v>2</v>
      </c>
      <c r="B198" s="50" t="s">
        <v>74</v>
      </c>
      <c r="C198" s="51" t="s">
        <v>264</v>
      </c>
      <c r="D198" s="42" t="s">
        <v>333</v>
      </c>
      <c r="E198" s="43" t="s">
        <v>250</v>
      </c>
      <c r="F198" s="44">
        <v>70</v>
      </c>
      <c r="G198" s="45"/>
      <c r="H198" s="45">
        <f aca="true" t="shared" si="6" ref="H198:H209">SUM(F198*G198)</f>
        <v>0</v>
      </c>
    </row>
    <row r="199" spans="1:8" s="1" customFormat="1" ht="24.75" customHeight="1">
      <c r="A199" s="41">
        <v>3</v>
      </c>
      <c r="B199" s="50" t="s">
        <v>74</v>
      </c>
      <c r="C199" s="51" t="s">
        <v>265</v>
      </c>
      <c r="D199" s="42" t="s">
        <v>251</v>
      </c>
      <c r="E199" s="43" t="s">
        <v>252</v>
      </c>
      <c r="F199" s="44">
        <v>50</v>
      </c>
      <c r="G199" s="45"/>
      <c r="H199" s="45">
        <f t="shared" si="6"/>
        <v>0</v>
      </c>
    </row>
    <row r="200" spans="1:8" s="1" customFormat="1" ht="24.75" customHeight="1">
      <c r="A200" s="41">
        <v>4</v>
      </c>
      <c r="B200" s="50" t="s">
        <v>74</v>
      </c>
      <c r="C200" s="51" t="s">
        <v>266</v>
      </c>
      <c r="D200" s="42" t="s">
        <v>253</v>
      </c>
      <c r="E200" s="43" t="s">
        <v>250</v>
      </c>
      <c r="F200" s="44">
        <v>20</v>
      </c>
      <c r="G200" s="45"/>
      <c r="H200" s="45">
        <f t="shared" si="6"/>
        <v>0</v>
      </c>
    </row>
    <row r="201" spans="1:8" s="1" customFormat="1" ht="24.75" customHeight="1">
      <c r="A201" s="41">
        <v>5</v>
      </c>
      <c r="B201" s="50" t="s">
        <v>74</v>
      </c>
      <c r="C201" s="51" t="s">
        <v>267</v>
      </c>
      <c r="D201" s="42" t="s">
        <v>254</v>
      </c>
      <c r="E201" s="43" t="s">
        <v>250</v>
      </c>
      <c r="F201" s="44">
        <v>160</v>
      </c>
      <c r="G201" s="45"/>
      <c r="H201" s="45">
        <f t="shared" si="6"/>
        <v>0</v>
      </c>
    </row>
    <row r="202" spans="1:8" s="1" customFormat="1" ht="24.75" customHeight="1">
      <c r="A202" s="41">
        <v>6</v>
      </c>
      <c r="B202" s="50" t="s">
        <v>74</v>
      </c>
      <c r="C202" s="51" t="s">
        <v>268</v>
      </c>
      <c r="D202" s="42" t="s">
        <v>255</v>
      </c>
      <c r="E202" s="43" t="s">
        <v>256</v>
      </c>
      <c r="F202" s="44">
        <v>60</v>
      </c>
      <c r="G202" s="45"/>
      <c r="H202" s="45">
        <f t="shared" si="6"/>
        <v>0</v>
      </c>
    </row>
    <row r="203" spans="1:8" s="1" customFormat="1" ht="24.75" customHeight="1">
      <c r="A203" s="41">
        <v>7</v>
      </c>
      <c r="B203" s="50" t="s">
        <v>74</v>
      </c>
      <c r="C203" s="51" t="s">
        <v>270</v>
      </c>
      <c r="D203" s="42" t="s">
        <v>269</v>
      </c>
      <c r="E203" s="43" t="s">
        <v>256</v>
      </c>
      <c r="F203" s="44">
        <v>5</v>
      </c>
      <c r="G203" s="45"/>
      <c r="H203" s="45">
        <f t="shared" si="6"/>
        <v>0</v>
      </c>
    </row>
    <row r="204" spans="1:8" s="1" customFormat="1" ht="24.75" customHeight="1">
      <c r="A204" s="41">
        <v>8</v>
      </c>
      <c r="B204" s="50" t="s">
        <v>74</v>
      </c>
      <c r="C204" s="51" t="s">
        <v>271</v>
      </c>
      <c r="D204" s="42" t="s">
        <v>257</v>
      </c>
      <c r="E204" s="43" t="s">
        <v>256</v>
      </c>
      <c r="F204" s="44">
        <v>25</v>
      </c>
      <c r="G204" s="45"/>
      <c r="H204" s="45">
        <f t="shared" si="6"/>
        <v>0</v>
      </c>
    </row>
    <row r="205" spans="1:8" s="1" customFormat="1" ht="24.75" customHeight="1">
      <c r="A205" s="41">
        <v>9</v>
      </c>
      <c r="B205" s="50" t="s">
        <v>74</v>
      </c>
      <c r="C205" s="51" t="s">
        <v>272</v>
      </c>
      <c r="D205" s="42" t="s">
        <v>258</v>
      </c>
      <c r="E205" s="43" t="s">
        <v>362</v>
      </c>
      <c r="F205" s="44">
        <v>5</v>
      </c>
      <c r="G205" s="45"/>
      <c r="H205" s="45">
        <f t="shared" si="6"/>
        <v>0</v>
      </c>
    </row>
    <row r="206" spans="1:8" s="1" customFormat="1" ht="24.75" customHeight="1">
      <c r="A206" s="41">
        <v>10</v>
      </c>
      <c r="B206" s="50" t="s">
        <v>74</v>
      </c>
      <c r="C206" s="51" t="s">
        <v>273</v>
      </c>
      <c r="D206" s="42" t="s">
        <v>259</v>
      </c>
      <c r="E206" s="43" t="s">
        <v>256</v>
      </c>
      <c r="F206" s="44">
        <v>5</v>
      </c>
      <c r="G206" s="45"/>
      <c r="H206" s="45">
        <f t="shared" si="6"/>
        <v>0</v>
      </c>
    </row>
    <row r="207" spans="1:8" s="1" customFormat="1" ht="24.75" customHeight="1">
      <c r="A207" s="41">
        <v>11</v>
      </c>
      <c r="B207" s="50" t="s">
        <v>74</v>
      </c>
      <c r="C207" s="51" t="s">
        <v>274</v>
      </c>
      <c r="D207" s="42" t="s">
        <v>260</v>
      </c>
      <c r="E207" s="43" t="s">
        <v>256</v>
      </c>
      <c r="F207" s="44">
        <v>10</v>
      </c>
      <c r="G207" s="45"/>
      <c r="H207" s="45">
        <f t="shared" si="6"/>
        <v>0</v>
      </c>
    </row>
    <row r="208" spans="1:8" s="1" customFormat="1" ht="24.75" customHeight="1">
      <c r="A208" s="41">
        <v>12</v>
      </c>
      <c r="B208" s="50" t="s">
        <v>74</v>
      </c>
      <c r="C208" s="51" t="s">
        <v>275</v>
      </c>
      <c r="D208" s="42" t="s">
        <v>261</v>
      </c>
      <c r="E208" s="43" t="s">
        <v>256</v>
      </c>
      <c r="F208" s="44">
        <v>18</v>
      </c>
      <c r="G208" s="45"/>
      <c r="H208" s="45">
        <f t="shared" si="6"/>
        <v>0</v>
      </c>
    </row>
    <row r="209" spans="1:8" s="1" customFormat="1" ht="24.75" customHeight="1">
      <c r="A209" s="71">
        <v>13</v>
      </c>
      <c r="B209" s="72" t="s">
        <v>74</v>
      </c>
      <c r="C209" s="73" t="s">
        <v>276</v>
      </c>
      <c r="D209" s="74" t="s">
        <v>262</v>
      </c>
      <c r="E209" s="75" t="s">
        <v>2</v>
      </c>
      <c r="F209" s="76">
        <v>11</v>
      </c>
      <c r="G209" s="77"/>
      <c r="H209" s="77">
        <f t="shared" si="6"/>
        <v>0</v>
      </c>
    </row>
    <row r="210" spans="1:8" s="1" customFormat="1" ht="24.75" customHeight="1">
      <c r="A210" s="83" t="s">
        <v>404</v>
      </c>
      <c r="B210" s="83"/>
      <c r="C210" s="83"/>
      <c r="D210" s="83"/>
      <c r="E210" s="87" t="s">
        <v>351</v>
      </c>
      <c r="F210" s="87"/>
      <c r="G210" s="87"/>
      <c r="H210" s="46">
        <f>SUM(H197:H209)</f>
        <v>0</v>
      </c>
    </row>
    <row r="211" spans="1:8" s="1" customFormat="1" ht="24.75" customHeight="1">
      <c r="A211" s="83"/>
      <c r="B211" s="83"/>
      <c r="C211" s="83"/>
      <c r="D211" s="83"/>
      <c r="E211" s="81" t="s">
        <v>405</v>
      </c>
      <c r="F211" s="81"/>
      <c r="G211" s="78">
        <v>0.23</v>
      </c>
      <c r="H211" s="45">
        <f>SUM(H210*G211)</f>
        <v>0</v>
      </c>
    </row>
    <row r="212" spans="1:8" s="1" customFormat="1" ht="24.75" customHeight="1">
      <c r="A212" s="83"/>
      <c r="B212" s="83"/>
      <c r="C212" s="83"/>
      <c r="D212" s="83"/>
      <c r="E212" s="82" t="s">
        <v>64</v>
      </c>
      <c r="F212" s="82"/>
      <c r="G212" s="82"/>
      <c r="H212" s="45">
        <f>SUM(H210:H211)</f>
        <v>0</v>
      </c>
    </row>
    <row r="213" spans="1:8" s="1" customFormat="1" ht="15" customHeight="1">
      <c r="A213" s="10"/>
      <c r="B213" s="10"/>
      <c r="C213" s="5"/>
      <c r="E213" s="34"/>
      <c r="F213" s="12"/>
      <c r="G213" s="3"/>
      <c r="H213" s="3"/>
    </row>
    <row r="214" spans="1:8" s="1" customFormat="1" ht="24.75" customHeight="1">
      <c r="A214" s="84" t="s">
        <v>409</v>
      </c>
      <c r="B214" s="84"/>
      <c r="C214" s="84"/>
      <c r="D214" s="84"/>
      <c r="E214" s="84"/>
      <c r="F214" s="84"/>
      <c r="G214" s="84"/>
      <c r="H214" s="84"/>
    </row>
    <row r="215" spans="1:8" ht="13.5" customHeight="1">
      <c r="A215" s="68"/>
      <c r="B215" s="64"/>
      <c r="C215" s="64"/>
      <c r="D215" s="64"/>
      <c r="E215" s="62"/>
      <c r="F215" s="62"/>
      <c r="G215" s="62"/>
      <c r="H215" s="63"/>
    </row>
    <row r="216" spans="1:8" ht="13.5" customHeight="1">
      <c r="A216" s="85" t="s">
        <v>406</v>
      </c>
      <c r="B216" s="85"/>
      <c r="C216" s="85"/>
      <c r="D216" s="85"/>
      <c r="E216" s="85"/>
      <c r="F216" s="85"/>
      <c r="G216" s="85"/>
      <c r="H216" s="85"/>
    </row>
    <row r="217" spans="1:8" ht="13.5" customHeight="1">
      <c r="A217" s="79" t="s">
        <v>407</v>
      </c>
      <c r="B217" s="79"/>
      <c r="C217" s="79"/>
      <c r="D217" s="79"/>
      <c r="E217" s="79"/>
      <c r="F217" s="79"/>
      <c r="G217" s="79"/>
      <c r="H217" s="79"/>
    </row>
    <row r="218" spans="1:8" ht="13.5" customHeight="1">
      <c r="A218" s="69"/>
      <c r="B218" s="64"/>
      <c r="C218" s="64"/>
      <c r="D218" s="64"/>
      <c r="E218" s="62"/>
      <c r="F218" s="62"/>
      <c r="G218" s="62"/>
      <c r="H218" s="63"/>
    </row>
    <row r="219" spans="1:8" ht="13.5" customHeight="1">
      <c r="A219" s="69"/>
      <c r="B219" s="13"/>
      <c r="C219" s="7"/>
      <c r="D219" s="22"/>
      <c r="E219" s="62"/>
      <c r="F219" s="62"/>
      <c r="G219" s="62"/>
      <c r="H219" s="63"/>
    </row>
    <row r="220" spans="1:8" ht="13.5" customHeight="1">
      <c r="A220" s="67"/>
      <c r="B220" s="13"/>
      <c r="C220" s="7"/>
      <c r="D220" s="22"/>
      <c r="E220" s="62"/>
      <c r="F220" s="62"/>
      <c r="G220" s="62"/>
      <c r="H220" s="63"/>
    </row>
    <row r="221" spans="1:8" ht="13.5" customHeight="1">
      <c r="A221" s="80" t="s">
        <v>408</v>
      </c>
      <c r="B221" s="80"/>
      <c r="C221" s="80"/>
      <c r="D221" s="80"/>
      <c r="E221" s="80"/>
      <c r="F221" s="80"/>
      <c r="G221" s="80"/>
      <c r="H221" s="80"/>
    </row>
  </sheetData>
  <sheetProtection/>
  <mergeCells count="32">
    <mergeCell ref="A7:C7"/>
    <mergeCell ref="F7:H7"/>
    <mergeCell ref="A1:H1"/>
    <mergeCell ref="A2:H2"/>
    <mergeCell ref="A3:H3"/>
    <mergeCell ref="A4:H4"/>
    <mergeCell ref="A5:H5"/>
    <mergeCell ref="B8:C8"/>
    <mergeCell ref="B196:C196"/>
    <mergeCell ref="A195:C195"/>
    <mergeCell ref="F195:H195"/>
    <mergeCell ref="E173:G173"/>
    <mergeCell ref="E174:F174"/>
    <mergeCell ref="E175:G175"/>
    <mergeCell ref="A173:D175"/>
    <mergeCell ref="A177:H177"/>
    <mergeCell ref="A179:H179"/>
    <mergeCell ref="A180:H180"/>
    <mergeCell ref="A189:H189"/>
    <mergeCell ref="A184:H184"/>
    <mergeCell ref="A190:H190"/>
    <mergeCell ref="A191:H191"/>
    <mergeCell ref="A192:H192"/>
    <mergeCell ref="A193:H193"/>
    <mergeCell ref="E210:G210"/>
    <mergeCell ref="A217:H217"/>
    <mergeCell ref="A221:H221"/>
    <mergeCell ref="E211:F211"/>
    <mergeCell ref="E212:G212"/>
    <mergeCell ref="A210:D212"/>
    <mergeCell ref="A214:H214"/>
    <mergeCell ref="A216:H216"/>
  </mergeCells>
  <printOptions/>
  <pageMargins left="0.4" right="0.31496062992125984" top="0.7086614173228347" bottom="0.7086614173228347" header="0.1968503937007874" footer="0.2362204724409449"/>
  <pageSetup horizontalDpi="600" verticalDpi="600" orientation="portrait" paperSize="9" r:id="rId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</cp:lastModifiedBy>
  <cp:lastPrinted>2016-03-09T11:27:02Z</cp:lastPrinted>
  <dcterms:created xsi:type="dcterms:W3CDTF">1997-01-24T12:53:32Z</dcterms:created>
  <dcterms:modified xsi:type="dcterms:W3CDTF">2016-03-10T09:54:33Z</dcterms:modified>
  <cp:category/>
  <cp:version/>
  <cp:contentType/>
  <cp:contentStatus/>
</cp:coreProperties>
</file>