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Φύλλο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0" i="1"/>
  <c r="D234" s="1"/>
  <c r="F125" l="1"/>
  <c r="D233" s="1"/>
  <c r="F47"/>
  <c r="D230" s="1"/>
  <c r="E230" s="1"/>
  <c r="F230" s="1"/>
  <c r="F72"/>
  <c r="D231" s="1"/>
  <c r="E231" s="1"/>
  <c r="F175"/>
  <c r="D235" s="1"/>
  <c r="E235" s="1"/>
  <c r="F235" s="1"/>
  <c r="F101"/>
  <c r="D232" s="1"/>
  <c r="F200"/>
  <c r="D236" s="1"/>
  <c r="E236" s="1"/>
  <c r="F225"/>
  <c r="D237" s="1"/>
  <c r="E237" s="1"/>
  <c r="F237" s="1"/>
  <c r="E232"/>
  <c r="F232" s="1"/>
  <c r="E233"/>
  <c r="F233" s="1"/>
  <c r="F234"/>
  <c r="E234"/>
  <c r="D238" l="1"/>
  <c r="F236"/>
  <c r="F231"/>
  <c r="E238"/>
  <c r="F238" s="1"/>
</calcChain>
</file>

<file path=xl/sharedStrings.xml><?xml version="1.0" encoding="utf-8"?>
<sst xmlns="http://schemas.openxmlformats.org/spreadsheetml/2006/main" count="406" uniqueCount="85">
  <si>
    <t>ΕΛΛΗΝΙΚΗ ΔΗΜΟΚΡΑΤΙΑ</t>
  </si>
  <si>
    <t>ΝΟΜΟΣ ΤΡΙΚΑΛΩΝ</t>
  </si>
  <si>
    <t>ΔΗΜΟΣ ΤΡΙΚΚΑΙΩΝ</t>
  </si>
  <si>
    <t>Δ/ΝΣΗ ΤΕΧΝΙΚΩΝ ΥΠΗΡΕΣΙΩΝ</t>
  </si>
  <si>
    <t>ΤΜΗΜΑ ΜΕΛΕΤΩΝ &amp; ΚΑΤΑΣΚΕΥΩΝ</t>
  </si>
  <si>
    <t>Προϋπ/μός: 333.861,25€ (με ΦΠΑ)</t>
  </si>
  <si>
    <t>ΚΕΠ ΔΗΜΟΥ ΤΡΙΚΚΑΙΩΝ</t>
  </si>
  <si>
    <t>Α.Α.</t>
  </si>
  <si>
    <t>ΕΙΔΟΣ ΕΡΓΑΣΙΩΝ</t>
  </si>
  <si>
    <t>Μ.Μ.</t>
  </si>
  <si>
    <t>ΠΟΣΟΤΗΤΑ</t>
  </si>
  <si>
    <t>ΤΙΜΗ ΜΟΝ.</t>
  </si>
  <si>
    <t>ΤΙΜΗ</t>
  </si>
  <si>
    <t>Καθαίρεση τοίχου</t>
  </si>
  <si>
    <t>m2</t>
  </si>
  <si>
    <t>Καθαίρεση πλακιδίων δαπέδου</t>
  </si>
  <si>
    <t>Καθαίρεση πλακιδίων τοίχου</t>
  </si>
  <si>
    <t>Αποξήλωση καλωδίωνη ηλεκτρολογικής &amp; δικτυακής εγκατάστασης</t>
  </si>
  <si>
    <t>τεμ.</t>
  </si>
  <si>
    <t>Φορτοεκφόρτωση υλικών</t>
  </si>
  <si>
    <t>tn.</t>
  </si>
  <si>
    <t>Μεταφορά με αυτοκίνητο</t>
  </si>
  <si>
    <t>tn/km</t>
  </si>
  <si>
    <t>Τοποθέτηση χωρισμάτων γυψοσανίδας</t>
  </si>
  <si>
    <t>Τοποθέτηση νέων κεραμικών πλακιδίων δαπέδου</t>
  </si>
  <si>
    <t>Τοποθέτηση νέων κεραμικών πλακιδίων τοίχου</t>
  </si>
  <si>
    <t>Χρωματισμοί εσωτερικών τοίχων</t>
  </si>
  <si>
    <t>Χρωματισμοί εξωτερικών τοίχων</t>
  </si>
  <si>
    <t>Προμήθεια και τοποθέτηση χωρίσματος και πόρτας από κρύσταλλο</t>
  </si>
  <si>
    <t>Προμήθεια και τοποθέτηση μεταλλικού στεγάστρου με κρύσταλλο ασφαλείας</t>
  </si>
  <si>
    <t>Προμήθεια 1 σετ ειδών υγειινής</t>
  </si>
  <si>
    <t>Γραφεία από μελαμίνη (συμπεριλαμβάνονται τα τζάμια securit)</t>
  </si>
  <si>
    <t>Διευθυντικό γραφείo από μελαμίνη και μεταλλικό σκελετό</t>
  </si>
  <si>
    <t>Ερμάρια από μελαμίνη 160x40cm</t>
  </si>
  <si>
    <t>Καθιστικά αναμονής από μελαμίνη</t>
  </si>
  <si>
    <t>Kάθισμα εργασίας</t>
  </si>
  <si>
    <t>Κάθισμα επισκέπτη</t>
  </si>
  <si>
    <t>Εξωτερική Επιγραφή ΚΕΠ πρόσοψης - κουτιαστή φωτεινή &amp;
μεταλλική κατασκευή με διάτρητη λαμαρίνα</t>
  </si>
  <si>
    <t>Αυτοκόλλητα αμμοβολής υαλοστασίων πρόσοψης</t>
  </si>
  <si>
    <t>Λοιπές επιγραφές από βινυλικά αυτοκόλλητα/PVC εντός του καταστήματος</t>
  </si>
  <si>
    <t>Φωτιστικά LED 60x60 για ψευδοροφη ορυκτής ίνας</t>
  </si>
  <si>
    <t>Ηλεκτρολογική &amp; δικτυακή εγκατάσταση δομημένης καλωδίωσης</t>
  </si>
  <si>
    <t>Προμήθεια και τοποθέτηση κλιματιστικής μονάδας οροφής</t>
  </si>
  <si>
    <t>Προμήθεια και τοποθέτηση αεροκουρτίνας</t>
  </si>
  <si>
    <t>ΣΥΝΟΛΟ ΚΕΠ ΤΡΙΚΚΑΙΩΝ</t>
  </si>
  <si>
    <t>ΚΕΠ ΕΣΤΙΑΙΩΤΙΔΑΣ</t>
  </si>
  <si>
    <t>Ανακατασκευή υπάρχουσας ράμπας</t>
  </si>
  <si>
    <t>Τοποθέτηση βινυλικού δαπέδου</t>
  </si>
  <si>
    <t>Τοποθέτηση σοβατεπί από mdf</t>
  </si>
  <si>
    <t>m</t>
  </si>
  <si>
    <t>Τοποθέτηση Φανάρι ΚΕΠ</t>
  </si>
  <si>
    <t>Τοποθέτηση Φωτιστικά LED 60x60</t>
  </si>
  <si>
    <t>Τοποθέτηση κρεμαστών γραμμικών φωτιστικών LED άνωθεν των γραφείων</t>
  </si>
  <si>
    <t>Σύστημα θέρμανσης (air condition)</t>
  </si>
  <si>
    <t>ΣΥΝΟΛΟ ΚΕΠ ΕΣΤΙΑΙΩΤΙΔΑΣ</t>
  </si>
  <si>
    <t>ΚΕΠ ΦΑΛΩΡΕΙΑΣ</t>
  </si>
  <si>
    <t>Κατασκευή ράμπας</t>
  </si>
  <si>
    <t>Καθαίρεση εξωστών</t>
  </si>
  <si>
    <t>m3</t>
  </si>
  <si>
    <t>Αποξήλωση και επανατοποθέτηση στεγάστρου</t>
  </si>
  <si>
    <t>ΣΥΝΟΛΟ ΚΕΠ ΦΑΛΩΡΕΙΑΣ</t>
  </si>
  <si>
    <t>ΚΕΠ ΜΕΓΑΛΩΝ ΚΑΛΥΒΙΩΝ</t>
  </si>
  <si>
    <t>ΣΥΝΟΛΟ ΚΕΠ ΜΕΓ.  ΚΑΛΥΒΙΩΝ</t>
  </si>
  <si>
    <t>ΚΕΠ ΚΟΖΙΑΚΑ</t>
  </si>
  <si>
    <t>Ελαιοχρωματισμοί ξύλινων κουφωμάτων</t>
  </si>
  <si>
    <t>ΣΥΝΟΛΟ ΚΕΠ ΚΟΖΙΑΚΑ</t>
  </si>
  <si>
    <t>ΚΕΠ ΠΑΛΑΙΟΚΑΣΤΡΟΥ</t>
  </si>
  <si>
    <t>ΣΥΝΟΛΟ ΚΕΠ ΠΑΛΑΙΟΚΑΣΤΡΟΥ</t>
  </si>
  <si>
    <t>ΚΕΠ ΠΑΡΑΛΗΘΑΙΩΝ</t>
  </si>
  <si>
    <t>ΣΥΝΟΛΟ ΚΕΠ ΠΑΡΑΛΗΘΑΙΩΝ</t>
  </si>
  <si>
    <t>ΚΕΠ ΚΑΛΛΙΔΕΝΔΡΟΥ</t>
  </si>
  <si>
    <t>ΣΥΝΟΛΟ ΚΕΠ ΚΑΛΛΙΔΕΝΔΡΟΥ</t>
  </si>
  <si>
    <t>Α/Α</t>
  </si>
  <si>
    <t>ΠΙΝΑΚΑΣ ΚΕΠ</t>
  </si>
  <si>
    <t>ΧΩΡΙΣ ΦΠΑ</t>
  </si>
  <si>
    <t xml:space="preserve"> ΦΠΑ</t>
  </si>
  <si>
    <t>ΣΥΝΟΛΙΚΗ ΔΑΠΑΝΗ</t>
  </si>
  <si>
    <t>ΚΕΠ ΜΕΓΑΛΟΧΩΡΙΟΥ</t>
  </si>
  <si>
    <t>ΣΥΝΟΛΟ</t>
  </si>
  <si>
    <t>«Προμήθεια -  τοποθέτηση εξοπλισμού &amp; διαμόρφωση χώρων»</t>
  </si>
  <si>
    <t xml:space="preserve">                  ΕΚΣΥΓΧΡΟΝΙΣΜΟΣ ΚΕΠ ΔΡΑΣΗ 4.3 ΑΝΑΚΑΙΝΙΣΗ ΤΩΝ ΚΕΠ ΤΟΥ ΔΗΜΟΥ ΤΡΙΚΚΑΙΩΝ</t>
  </si>
  <si>
    <t>Ο Προσφέρων</t>
  </si>
  <si>
    <t>(Υπογραφή)</t>
  </si>
  <si>
    <t>ΠΙΝΑΚΑΣ ΟΙΚΟΝΟΜΙΚΗΣ ΠΡΟΣΦΟΡΑΣ</t>
  </si>
  <si>
    <t>ΕΠΩΝΥΜΙΑ ΟΙΚΟΝΟΜΙΚΟΥ ΦΟΡΕΑ: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</si>
</sst>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 indent="5"/>
    </xf>
    <xf numFmtId="0" fontId="1" fillId="0" borderId="0" xfId="0" applyFont="1"/>
    <xf numFmtId="2" fontId="1" fillId="2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2" borderId="1" xfId="0" applyFont="1" applyFill="1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/>
    <xf numFmtId="0" fontId="0" fillId="0" borderId="4" xfId="0" applyFont="1" applyBorder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1" fillId="0" borderId="0" xfId="0" applyFont="1" applyBorder="1" applyAlignment="1">
      <alignment horizontal="center"/>
    </xf>
    <xf numFmtId="0" fontId="1" fillId="2" borderId="4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Fill="1"/>
    <xf numFmtId="0" fontId="1" fillId="0" borderId="0" xfId="0" applyFont="1" applyFill="1" applyAlignment="1">
      <alignment horizontal="center" vertical="center"/>
    </xf>
    <xf numFmtId="0" fontId="0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justify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579120</xdr:colOff>
      <xdr:row>0</xdr:row>
      <xdr:rowOff>60960</xdr:rowOff>
    </xdr:from>
    <xdr:to>
      <xdr:col>1</xdr:col>
      <xdr:colOff>1017270</xdr:colOff>
      <xdr:row>0</xdr:row>
      <xdr:rowOff>502920</xdr:rowOff>
    </xdr:to>
    <xdr:pic>
      <xdr:nvPicPr>
        <xdr:cNvPr id="2" name="Εικόνα 1">
          <a:extLst>
            <a:ext uri="{FF2B5EF4-FFF2-40B4-BE49-F238E27FC236}">
              <a16:creationId xmlns="" xmlns:a16="http://schemas.microsoft.com/office/drawing/2014/main" id="{0AB1A929-2CDF-474B-B682-953A116F6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60960"/>
          <a:ext cx="43815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workbookViewId="0">
      <selection activeCell="E228" sqref="E228"/>
    </sheetView>
  </sheetViews>
  <sheetFormatPr defaultRowHeight="15"/>
  <cols>
    <col min="1" max="1" width="4.85546875" style="7" customWidth="1"/>
    <col min="2" max="2" width="26.28515625" style="7" customWidth="1"/>
    <col min="3" max="3" width="9.140625" style="7"/>
    <col min="4" max="4" width="12.42578125" style="7" customWidth="1"/>
    <col min="5" max="5" width="14.85546875" style="7" customWidth="1"/>
    <col min="6" max="6" width="19.28515625" style="7" customWidth="1"/>
    <col min="7" max="16384" width="9.140625" style="7"/>
  </cols>
  <sheetData>
    <row r="1" spans="1:7" ht="45.6" customHeight="1">
      <c r="A1" s="27"/>
      <c r="B1" s="27"/>
    </row>
    <row r="2" spans="1:7">
      <c r="A2" s="28" t="s">
        <v>0</v>
      </c>
      <c r="B2" s="29"/>
      <c r="E2" s="1"/>
    </row>
    <row r="3" spans="1:7">
      <c r="A3" s="28" t="s">
        <v>1</v>
      </c>
      <c r="B3" s="29"/>
      <c r="D3" s="8"/>
    </row>
    <row r="4" spans="1:7">
      <c r="A4" s="28" t="s">
        <v>2</v>
      </c>
      <c r="B4" s="29"/>
    </row>
    <row r="5" spans="1:7">
      <c r="A5" s="28" t="s">
        <v>3</v>
      </c>
      <c r="B5" s="29"/>
    </row>
    <row r="6" spans="1:7">
      <c r="A6" s="30" t="s">
        <v>4</v>
      </c>
      <c r="B6" s="31"/>
    </row>
    <row r="8" spans="1:7">
      <c r="A8" s="6" t="s">
        <v>80</v>
      </c>
      <c r="B8" s="6"/>
      <c r="C8" s="6"/>
      <c r="D8" s="6"/>
      <c r="E8" s="6"/>
      <c r="F8" s="6"/>
      <c r="G8" s="6"/>
    </row>
    <row r="9" spans="1:7">
      <c r="B9" s="26" t="s">
        <v>79</v>
      </c>
      <c r="C9" s="26"/>
      <c r="D9" s="26"/>
      <c r="E9" s="26"/>
    </row>
    <row r="10" spans="1:7">
      <c r="B10" s="25" t="s">
        <v>5</v>
      </c>
      <c r="C10" s="25"/>
      <c r="D10" s="25"/>
      <c r="E10" s="25"/>
      <c r="F10" s="8"/>
    </row>
    <row r="11" spans="1:7">
      <c r="B11" s="32"/>
      <c r="C11" s="32"/>
      <c r="D11" s="32"/>
      <c r="E11"/>
      <c r="F11" s="8"/>
    </row>
    <row r="12" spans="1:7">
      <c r="B12" t="s">
        <v>84</v>
      </c>
      <c r="C12"/>
      <c r="D12"/>
      <c r="E12"/>
      <c r="F12" s="8"/>
    </row>
    <row r="13" spans="1:7">
      <c r="B13" s="15"/>
      <c r="C13" s="15"/>
      <c r="D13" s="15"/>
      <c r="E13" s="15"/>
      <c r="F13" s="8"/>
    </row>
    <row r="14" spans="1:7">
      <c r="B14" s="15"/>
      <c r="C14" s="15"/>
      <c r="D14" s="15"/>
      <c r="E14" s="15"/>
      <c r="F14" s="8"/>
    </row>
    <row r="15" spans="1:7">
      <c r="B15" s="15"/>
      <c r="C15" s="15"/>
      <c r="D15" s="15"/>
      <c r="E15" s="15"/>
      <c r="F15" s="8"/>
    </row>
    <row r="16" spans="1:7">
      <c r="B16" s="23" t="s">
        <v>83</v>
      </c>
      <c r="C16" s="23"/>
      <c r="D16" s="23"/>
      <c r="E16" s="23"/>
      <c r="F16" s="8"/>
    </row>
    <row r="17" spans="1:6">
      <c r="B17" s="14"/>
      <c r="C17" s="14"/>
      <c r="D17" s="14"/>
      <c r="E17" s="14"/>
      <c r="F17" s="8"/>
    </row>
    <row r="18" spans="1:6">
      <c r="A18" s="21" t="s">
        <v>6</v>
      </c>
      <c r="B18" s="21"/>
      <c r="C18" s="21"/>
      <c r="D18" s="21"/>
      <c r="E18" s="21"/>
      <c r="F18" s="21"/>
    </row>
    <row r="19" spans="1:6">
      <c r="A19" s="5" t="s">
        <v>7</v>
      </c>
      <c r="B19" s="5" t="s">
        <v>8</v>
      </c>
      <c r="C19" s="5" t="s">
        <v>9</v>
      </c>
      <c r="D19" s="5" t="s">
        <v>10</v>
      </c>
      <c r="E19" s="5" t="s">
        <v>11</v>
      </c>
      <c r="F19" s="5" t="s">
        <v>12</v>
      </c>
    </row>
    <row r="20" spans="1:6" ht="28.9" customHeight="1">
      <c r="A20" s="9">
        <v>1</v>
      </c>
      <c r="B20" s="9" t="s">
        <v>13</v>
      </c>
      <c r="C20" s="9" t="s">
        <v>14</v>
      </c>
      <c r="D20" s="9">
        <v>20</v>
      </c>
      <c r="E20" s="9"/>
      <c r="F20" s="9"/>
    </row>
    <row r="21" spans="1:6" ht="28.9" customHeight="1">
      <c r="A21" s="9">
        <v>2</v>
      </c>
      <c r="B21" s="9" t="s">
        <v>15</v>
      </c>
      <c r="C21" s="9" t="s">
        <v>14</v>
      </c>
      <c r="D21" s="9">
        <v>85</v>
      </c>
      <c r="E21" s="9"/>
      <c r="F21" s="9"/>
    </row>
    <row r="22" spans="1:6" ht="28.9" customHeight="1">
      <c r="A22" s="9">
        <v>3</v>
      </c>
      <c r="B22" s="9" t="s">
        <v>16</v>
      </c>
      <c r="C22" s="9" t="s">
        <v>14</v>
      </c>
      <c r="D22" s="9">
        <v>13</v>
      </c>
      <c r="E22" s="9"/>
      <c r="F22" s="9"/>
    </row>
    <row r="23" spans="1:6" ht="28.9" customHeight="1">
      <c r="A23" s="9">
        <v>4</v>
      </c>
      <c r="B23" s="10" t="s">
        <v>17</v>
      </c>
      <c r="C23" s="9" t="s">
        <v>18</v>
      </c>
      <c r="D23" s="9">
        <v>1</v>
      </c>
      <c r="E23" s="9"/>
      <c r="F23" s="9"/>
    </row>
    <row r="24" spans="1:6" ht="28.9" customHeight="1">
      <c r="A24" s="9">
        <v>5</v>
      </c>
      <c r="B24" s="9" t="s">
        <v>19</v>
      </c>
      <c r="C24" s="9" t="s">
        <v>20</v>
      </c>
      <c r="D24" s="9">
        <v>5</v>
      </c>
      <c r="E24" s="9"/>
      <c r="F24" s="9"/>
    </row>
    <row r="25" spans="1:6" ht="28.9" customHeight="1">
      <c r="A25" s="9">
        <v>6</v>
      </c>
      <c r="B25" s="9" t="s">
        <v>21</v>
      </c>
      <c r="C25" s="9" t="s">
        <v>22</v>
      </c>
      <c r="D25" s="9">
        <v>150</v>
      </c>
      <c r="E25" s="9"/>
      <c r="F25" s="9"/>
    </row>
    <row r="26" spans="1:6" ht="28.9" customHeight="1">
      <c r="A26" s="9">
        <v>7</v>
      </c>
      <c r="B26" s="10" t="s">
        <v>23</v>
      </c>
      <c r="C26" s="9" t="s">
        <v>14</v>
      </c>
      <c r="D26" s="9">
        <v>235</v>
      </c>
      <c r="E26" s="9"/>
      <c r="F26" s="9"/>
    </row>
    <row r="27" spans="1:6" ht="28.9" customHeight="1">
      <c r="A27" s="9">
        <v>8</v>
      </c>
      <c r="B27" s="10" t="s">
        <v>24</v>
      </c>
      <c r="C27" s="9" t="s">
        <v>14</v>
      </c>
      <c r="D27" s="9">
        <v>300</v>
      </c>
      <c r="E27" s="9"/>
      <c r="F27" s="9"/>
    </row>
    <row r="28" spans="1:6" ht="28.9" customHeight="1">
      <c r="A28" s="9">
        <v>9</v>
      </c>
      <c r="B28" s="10" t="s">
        <v>25</v>
      </c>
      <c r="C28" s="9" t="s">
        <v>14</v>
      </c>
      <c r="D28" s="9">
        <v>13</v>
      </c>
      <c r="E28" s="9"/>
      <c r="F28" s="9"/>
    </row>
    <row r="29" spans="1:6" ht="28.9" customHeight="1">
      <c r="A29" s="9">
        <v>11</v>
      </c>
      <c r="B29" s="10" t="s">
        <v>26</v>
      </c>
      <c r="C29" s="9" t="s">
        <v>14</v>
      </c>
      <c r="D29" s="9">
        <v>905</v>
      </c>
      <c r="E29" s="9"/>
      <c r="F29" s="9"/>
    </row>
    <row r="30" spans="1:6" ht="28.9" customHeight="1">
      <c r="A30" s="9">
        <v>10</v>
      </c>
      <c r="B30" s="10" t="s">
        <v>27</v>
      </c>
      <c r="C30" s="9" t="s">
        <v>14</v>
      </c>
      <c r="D30" s="9">
        <v>98</v>
      </c>
      <c r="E30" s="9"/>
      <c r="F30" s="9"/>
    </row>
    <row r="31" spans="1:6" ht="28.9" customHeight="1">
      <c r="A31" s="9">
        <v>12</v>
      </c>
      <c r="B31" s="10" t="s">
        <v>28</v>
      </c>
      <c r="C31" s="9" t="s">
        <v>14</v>
      </c>
      <c r="D31" s="9">
        <v>14</v>
      </c>
      <c r="E31" s="9"/>
      <c r="F31" s="9"/>
    </row>
    <row r="32" spans="1:6" ht="28.9" customHeight="1">
      <c r="A32" s="9">
        <v>13</v>
      </c>
      <c r="B32" s="10" t="s">
        <v>29</v>
      </c>
      <c r="C32" s="9" t="s">
        <v>18</v>
      </c>
      <c r="D32" s="9">
        <v>2</v>
      </c>
      <c r="E32" s="9"/>
      <c r="F32" s="9"/>
    </row>
    <row r="33" spans="1:6" ht="28.9" customHeight="1">
      <c r="A33" s="9">
        <v>14</v>
      </c>
      <c r="B33" s="10" t="s">
        <v>30</v>
      </c>
      <c r="C33" s="9" t="s">
        <v>18</v>
      </c>
      <c r="D33" s="9">
        <v>1</v>
      </c>
      <c r="E33" s="9"/>
      <c r="F33" s="9"/>
    </row>
    <row r="34" spans="1:6" ht="28.9" customHeight="1">
      <c r="A34" s="9">
        <v>15</v>
      </c>
      <c r="B34" s="10" t="s">
        <v>31</v>
      </c>
      <c r="C34" s="9" t="s">
        <v>18</v>
      </c>
      <c r="D34" s="9">
        <v>5</v>
      </c>
      <c r="E34" s="9"/>
      <c r="F34" s="9"/>
    </row>
    <row r="35" spans="1:6" ht="28.9" customHeight="1">
      <c r="A35" s="9">
        <v>16</v>
      </c>
      <c r="B35" s="10" t="s">
        <v>32</v>
      </c>
      <c r="C35" s="9" t="s">
        <v>18</v>
      </c>
      <c r="D35" s="9">
        <v>1</v>
      </c>
      <c r="E35" s="9"/>
      <c r="F35" s="9"/>
    </row>
    <row r="36" spans="1:6" ht="28.9" customHeight="1">
      <c r="A36" s="9">
        <v>17</v>
      </c>
      <c r="B36" s="10" t="s">
        <v>33</v>
      </c>
      <c r="C36" s="9" t="s">
        <v>18</v>
      </c>
      <c r="D36" s="9">
        <v>10</v>
      </c>
      <c r="E36" s="9"/>
      <c r="F36" s="9"/>
    </row>
    <row r="37" spans="1:6" ht="28.9" customHeight="1">
      <c r="A37" s="9">
        <v>18</v>
      </c>
      <c r="B37" s="10" t="s">
        <v>34</v>
      </c>
      <c r="C37" s="9" t="s">
        <v>18</v>
      </c>
      <c r="D37" s="9">
        <v>15</v>
      </c>
      <c r="E37" s="9"/>
      <c r="F37" s="9"/>
    </row>
    <row r="38" spans="1:6" ht="28.9" customHeight="1">
      <c r="A38" s="9">
        <v>19</v>
      </c>
      <c r="B38" s="10" t="s">
        <v>35</v>
      </c>
      <c r="C38" s="9" t="s">
        <v>18</v>
      </c>
      <c r="D38" s="9">
        <v>15</v>
      </c>
      <c r="E38" s="9"/>
      <c r="F38" s="9"/>
    </row>
    <row r="39" spans="1:6" ht="28.9" customHeight="1">
      <c r="A39" s="9">
        <v>20</v>
      </c>
      <c r="B39" s="10" t="s">
        <v>36</v>
      </c>
      <c r="C39" s="9" t="s">
        <v>18</v>
      </c>
      <c r="D39" s="9">
        <v>10</v>
      </c>
      <c r="E39" s="9"/>
      <c r="F39" s="9"/>
    </row>
    <row r="40" spans="1:6" ht="28.9" customHeight="1">
      <c r="A40" s="9">
        <v>21</v>
      </c>
      <c r="B40" s="10" t="s">
        <v>37</v>
      </c>
      <c r="C40" s="9" t="s">
        <v>18</v>
      </c>
      <c r="D40" s="9">
        <v>1</v>
      </c>
      <c r="E40" s="9"/>
      <c r="F40" s="9"/>
    </row>
    <row r="41" spans="1:6" ht="28.9" customHeight="1">
      <c r="A41" s="9">
        <v>22</v>
      </c>
      <c r="B41" s="10" t="s">
        <v>38</v>
      </c>
      <c r="C41" s="9" t="s">
        <v>18</v>
      </c>
      <c r="D41" s="9">
        <v>1</v>
      </c>
      <c r="E41" s="9"/>
      <c r="F41" s="9"/>
    </row>
    <row r="42" spans="1:6" ht="28.9" customHeight="1">
      <c r="A42" s="9">
        <v>23</v>
      </c>
      <c r="B42" s="10" t="s">
        <v>39</v>
      </c>
      <c r="C42" s="9" t="s">
        <v>18</v>
      </c>
      <c r="D42" s="9">
        <v>1</v>
      </c>
      <c r="E42" s="9"/>
      <c r="F42" s="9"/>
    </row>
    <row r="43" spans="1:6" ht="28.9" customHeight="1">
      <c r="A43" s="9">
        <v>24</v>
      </c>
      <c r="B43" s="10" t="s">
        <v>40</v>
      </c>
      <c r="C43" s="9" t="s">
        <v>18</v>
      </c>
      <c r="D43" s="9">
        <v>12</v>
      </c>
      <c r="E43" s="9"/>
      <c r="F43" s="9"/>
    </row>
    <row r="44" spans="1:6" ht="28.9" customHeight="1">
      <c r="A44" s="9">
        <v>25</v>
      </c>
      <c r="B44" s="10" t="s">
        <v>41</v>
      </c>
      <c r="C44" s="9" t="s">
        <v>18</v>
      </c>
      <c r="D44" s="9">
        <v>1</v>
      </c>
      <c r="E44" s="9"/>
      <c r="F44" s="9"/>
    </row>
    <row r="45" spans="1:6" ht="28.9" customHeight="1">
      <c r="A45" s="11">
        <v>26</v>
      </c>
      <c r="B45" s="12" t="s">
        <v>42</v>
      </c>
      <c r="C45" s="11" t="s">
        <v>18</v>
      </c>
      <c r="D45" s="11">
        <v>1</v>
      </c>
      <c r="E45" s="11"/>
      <c r="F45" s="11"/>
    </row>
    <row r="46" spans="1:6" ht="28.9" customHeight="1">
      <c r="A46" s="9">
        <v>27</v>
      </c>
      <c r="B46" s="10" t="s">
        <v>43</v>
      </c>
      <c r="C46" s="9" t="s">
        <v>18</v>
      </c>
      <c r="D46" s="9">
        <v>2</v>
      </c>
      <c r="E46" s="9"/>
      <c r="F46" s="9"/>
    </row>
    <row r="47" spans="1:6" ht="28.9" customHeight="1">
      <c r="D47" s="20" t="s">
        <v>44</v>
      </c>
      <c r="E47" s="20"/>
      <c r="F47" s="4">
        <f>SUM(F20:F46)</f>
        <v>0</v>
      </c>
    </row>
    <row r="51" spans="1:6">
      <c r="B51" s="2"/>
    </row>
    <row r="52" spans="1:6">
      <c r="A52" s="21" t="s">
        <v>45</v>
      </c>
      <c r="B52" s="21"/>
      <c r="C52" s="21"/>
      <c r="D52" s="21"/>
      <c r="E52" s="21"/>
      <c r="F52" s="21"/>
    </row>
    <row r="53" spans="1:6">
      <c r="A53" s="5" t="s">
        <v>7</v>
      </c>
      <c r="B53" s="5" t="s">
        <v>8</v>
      </c>
      <c r="C53" s="5" t="s">
        <v>9</v>
      </c>
      <c r="D53" s="5" t="s">
        <v>10</v>
      </c>
      <c r="E53" s="5" t="s">
        <v>11</v>
      </c>
      <c r="F53" s="5" t="s">
        <v>12</v>
      </c>
    </row>
    <row r="54" spans="1:6" ht="28.9" customHeight="1">
      <c r="A54" s="9">
        <v>1</v>
      </c>
      <c r="B54" s="10" t="s">
        <v>46</v>
      </c>
      <c r="C54" s="9" t="s">
        <v>18</v>
      </c>
      <c r="D54" s="9">
        <v>1</v>
      </c>
      <c r="E54" s="9"/>
      <c r="F54" s="9"/>
    </row>
    <row r="55" spans="1:6" ht="28.9" customHeight="1">
      <c r="A55" s="9">
        <v>2</v>
      </c>
      <c r="B55" s="10" t="s">
        <v>26</v>
      </c>
      <c r="C55" s="9" t="s">
        <v>14</v>
      </c>
      <c r="D55" s="9">
        <v>293.5</v>
      </c>
      <c r="E55" s="9"/>
      <c r="F55" s="9"/>
    </row>
    <row r="56" spans="1:6" ht="28.9" customHeight="1">
      <c r="A56" s="9">
        <v>3</v>
      </c>
      <c r="B56" s="10" t="s">
        <v>27</v>
      </c>
      <c r="C56" s="9" t="s">
        <v>14</v>
      </c>
      <c r="D56" s="9">
        <v>280</v>
      </c>
      <c r="E56" s="9"/>
      <c r="F56" s="9"/>
    </row>
    <row r="57" spans="1:6" ht="28.9" customHeight="1">
      <c r="A57" s="9">
        <v>4</v>
      </c>
      <c r="B57" s="9" t="s">
        <v>47</v>
      </c>
      <c r="C57" s="9" t="s">
        <v>14</v>
      </c>
      <c r="D57" s="9">
        <v>30</v>
      </c>
      <c r="E57" s="9"/>
      <c r="F57" s="9"/>
    </row>
    <row r="58" spans="1:6" ht="28.9" customHeight="1">
      <c r="A58" s="9">
        <v>5</v>
      </c>
      <c r="B58" s="9" t="s">
        <v>48</v>
      </c>
      <c r="C58" s="9" t="s">
        <v>49</v>
      </c>
      <c r="D58" s="9">
        <v>22</v>
      </c>
      <c r="E58" s="9"/>
      <c r="F58" s="9"/>
    </row>
    <row r="59" spans="1:6" ht="28.9" customHeight="1">
      <c r="A59" s="9">
        <v>6</v>
      </c>
      <c r="B59" s="10" t="s">
        <v>31</v>
      </c>
      <c r="C59" s="9" t="s">
        <v>18</v>
      </c>
      <c r="D59" s="9">
        <v>2</v>
      </c>
      <c r="E59" s="9"/>
      <c r="F59" s="9"/>
    </row>
    <row r="60" spans="1:6" ht="28.9" customHeight="1">
      <c r="A60" s="9">
        <v>7</v>
      </c>
      <c r="B60" s="10" t="s">
        <v>33</v>
      </c>
      <c r="C60" s="9" t="s">
        <v>18</v>
      </c>
      <c r="D60" s="9">
        <v>4</v>
      </c>
      <c r="E60" s="9"/>
      <c r="F60" s="9"/>
    </row>
    <row r="61" spans="1:6" ht="28.9" customHeight="1">
      <c r="A61" s="9">
        <v>8</v>
      </c>
      <c r="B61" s="10" t="s">
        <v>34</v>
      </c>
      <c r="C61" s="9" t="s">
        <v>18</v>
      </c>
      <c r="D61" s="9">
        <v>5</v>
      </c>
      <c r="E61" s="9"/>
      <c r="F61" s="9"/>
    </row>
    <row r="62" spans="1:6" ht="28.9" customHeight="1">
      <c r="A62" s="9">
        <v>9</v>
      </c>
      <c r="B62" s="10" t="s">
        <v>35</v>
      </c>
      <c r="C62" s="9" t="s">
        <v>18</v>
      </c>
      <c r="D62" s="9">
        <v>2</v>
      </c>
      <c r="E62" s="9"/>
      <c r="F62" s="9"/>
    </row>
    <row r="63" spans="1:6" ht="28.9" customHeight="1">
      <c r="A63" s="9">
        <v>10</v>
      </c>
      <c r="B63" s="10" t="s">
        <v>36</v>
      </c>
      <c r="C63" s="9" t="s">
        <v>18</v>
      </c>
      <c r="D63" s="9">
        <v>4</v>
      </c>
      <c r="E63" s="9"/>
      <c r="F63" s="9"/>
    </row>
    <row r="64" spans="1:6" ht="28.9" customHeight="1">
      <c r="A64" s="9">
        <v>11</v>
      </c>
      <c r="B64" s="10" t="s">
        <v>37</v>
      </c>
      <c r="C64" s="9" t="s">
        <v>18</v>
      </c>
      <c r="D64" s="9">
        <v>1</v>
      </c>
      <c r="E64" s="9"/>
      <c r="F64" s="9"/>
    </row>
    <row r="65" spans="1:6" ht="28.9" customHeight="1">
      <c r="A65" s="9">
        <v>12</v>
      </c>
      <c r="B65" s="10" t="s">
        <v>38</v>
      </c>
      <c r="C65" s="9" t="s">
        <v>18</v>
      </c>
      <c r="D65" s="9">
        <v>1</v>
      </c>
      <c r="E65" s="9"/>
      <c r="F65" s="9"/>
    </row>
    <row r="66" spans="1:6" ht="28.9" customHeight="1">
      <c r="A66" s="9">
        <v>13</v>
      </c>
      <c r="B66" s="10" t="s">
        <v>39</v>
      </c>
      <c r="C66" s="9" t="s">
        <v>18</v>
      </c>
      <c r="D66" s="9">
        <v>1</v>
      </c>
      <c r="E66" s="9"/>
      <c r="F66" s="9"/>
    </row>
    <row r="67" spans="1:6" ht="28.9" customHeight="1">
      <c r="A67" s="9">
        <v>14</v>
      </c>
      <c r="B67" s="10" t="s">
        <v>50</v>
      </c>
      <c r="C67" s="9" t="s">
        <v>18</v>
      </c>
      <c r="D67" s="9">
        <v>1</v>
      </c>
      <c r="E67" s="9"/>
      <c r="F67" s="9"/>
    </row>
    <row r="68" spans="1:6" ht="28.9" customHeight="1">
      <c r="A68" s="9">
        <v>15</v>
      </c>
      <c r="B68" s="10" t="s">
        <v>51</v>
      </c>
      <c r="C68" s="9" t="s">
        <v>18</v>
      </c>
      <c r="D68" s="9">
        <v>12</v>
      </c>
      <c r="E68" s="9"/>
      <c r="F68" s="9"/>
    </row>
    <row r="69" spans="1:6" ht="28.9" customHeight="1">
      <c r="A69" s="9">
        <v>16</v>
      </c>
      <c r="B69" s="10" t="s">
        <v>52</v>
      </c>
      <c r="C69" s="9" t="s">
        <v>18</v>
      </c>
      <c r="D69" s="9">
        <v>2</v>
      </c>
      <c r="E69" s="9"/>
      <c r="F69" s="9"/>
    </row>
    <row r="70" spans="1:6" ht="28.9" customHeight="1">
      <c r="A70" s="9">
        <v>17</v>
      </c>
      <c r="B70" s="10" t="s">
        <v>41</v>
      </c>
      <c r="C70" s="9" t="s">
        <v>18</v>
      </c>
      <c r="D70" s="9">
        <v>1</v>
      </c>
      <c r="E70" s="9"/>
      <c r="F70" s="9"/>
    </row>
    <row r="71" spans="1:6" ht="28.9" customHeight="1">
      <c r="A71" s="9">
        <v>18</v>
      </c>
      <c r="B71" s="10" t="s">
        <v>53</v>
      </c>
      <c r="C71" s="9" t="s">
        <v>18</v>
      </c>
      <c r="D71" s="9">
        <v>2</v>
      </c>
      <c r="E71" s="9"/>
      <c r="F71" s="9"/>
    </row>
    <row r="72" spans="1:6" ht="28.9" customHeight="1">
      <c r="D72" s="18" t="s">
        <v>54</v>
      </c>
      <c r="E72" s="24"/>
      <c r="F72" s="4">
        <f>SUM(F54:F71)</f>
        <v>0</v>
      </c>
    </row>
    <row r="75" spans="1:6">
      <c r="B75" s="2"/>
    </row>
    <row r="76" spans="1:6" ht="28.9" customHeight="1">
      <c r="A76" s="19" t="s">
        <v>55</v>
      </c>
      <c r="B76" s="19"/>
      <c r="C76" s="19"/>
      <c r="D76" s="19"/>
      <c r="E76" s="19"/>
      <c r="F76" s="19"/>
    </row>
    <row r="77" spans="1:6" ht="28.9" customHeight="1">
      <c r="A77" s="5" t="s">
        <v>7</v>
      </c>
      <c r="B77" s="5" t="s">
        <v>8</v>
      </c>
      <c r="C77" s="5" t="s">
        <v>9</v>
      </c>
      <c r="D77" s="5" t="s">
        <v>10</v>
      </c>
      <c r="E77" s="5" t="s">
        <v>11</v>
      </c>
      <c r="F77" s="5" t="s">
        <v>12</v>
      </c>
    </row>
    <row r="78" spans="1:6" ht="28.9" customHeight="1">
      <c r="A78" s="9">
        <v>1</v>
      </c>
      <c r="B78" s="9" t="s">
        <v>56</v>
      </c>
      <c r="C78" s="9" t="s">
        <v>18</v>
      </c>
      <c r="D78" s="9">
        <v>1</v>
      </c>
      <c r="E78" s="9"/>
      <c r="F78" s="9"/>
    </row>
    <row r="79" spans="1:6" ht="28.9" customHeight="1">
      <c r="A79" s="9">
        <v>2</v>
      </c>
      <c r="B79" s="9" t="s">
        <v>57</v>
      </c>
      <c r="C79" s="9" t="s">
        <v>58</v>
      </c>
      <c r="D79" s="9">
        <v>10</v>
      </c>
      <c r="E79" s="9"/>
      <c r="F79" s="9"/>
    </row>
    <row r="80" spans="1:6" ht="28.9" customHeight="1">
      <c r="A80" s="9">
        <v>3</v>
      </c>
      <c r="B80" s="9" t="s">
        <v>16</v>
      </c>
      <c r="C80" s="9" t="s">
        <v>14</v>
      </c>
      <c r="D80" s="9">
        <v>16</v>
      </c>
      <c r="E80" s="9"/>
      <c r="F80" s="9"/>
    </row>
    <row r="81" spans="1:6" ht="28.9" customHeight="1">
      <c r="A81" s="9">
        <v>4</v>
      </c>
      <c r="B81" s="10" t="s">
        <v>59</v>
      </c>
      <c r="C81" s="9" t="s">
        <v>18</v>
      </c>
      <c r="D81" s="9">
        <v>1</v>
      </c>
      <c r="E81" s="9"/>
      <c r="F81" s="9"/>
    </row>
    <row r="82" spans="1:6" ht="28.9" customHeight="1">
      <c r="A82" s="9">
        <v>5</v>
      </c>
      <c r="B82" s="9" t="s">
        <v>19</v>
      </c>
      <c r="C82" s="9" t="s">
        <v>20</v>
      </c>
      <c r="D82" s="9">
        <v>4</v>
      </c>
      <c r="E82" s="9"/>
      <c r="F82" s="9"/>
    </row>
    <row r="83" spans="1:6" ht="28.9" customHeight="1">
      <c r="A83" s="9">
        <v>6</v>
      </c>
      <c r="B83" s="9" t="s">
        <v>21</v>
      </c>
      <c r="C83" s="9" t="s">
        <v>22</v>
      </c>
      <c r="D83" s="9">
        <v>100</v>
      </c>
      <c r="E83" s="9"/>
      <c r="F83" s="9"/>
    </row>
    <row r="84" spans="1:6" ht="28.9" customHeight="1">
      <c r="A84" s="9">
        <v>7</v>
      </c>
      <c r="B84" s="9" t="s">
        <v>47</v>
      </c>
      <c r="C84" s="9" t="s">
        <v>14</v>
      </c>
      <c r="D84" s="9">
        <v>25</v>
      </c>
      <c r="E84" s="9"/>
      <c r="F84" s="9"/>
    </row>
    <row r="85" spans="1:6" ht="28.9" customHeight="1">
      <c r="A85" s="9">
        <v>8</v>
      </c>
      <c r="B85" s="9" t="s">
        <v>48</v>
      </c>
      <c r="C85" s="9" t="s">
        <v>49</v>
      </c>
      <c r="D85" s="9">
        <v>20</v>
      </c>
      <c r="E85" s="9"/>
      <c r="F85" s="9"/>
    </row>
    <row r="86" spans="1:6" ht="28.9" customHeight="1">
      <c r="A86" s="9">
        <v>9</v>
      </c>
      <c r="B86" s="10" t="s">
        <v>26</v>
      </c>
      <c r="C86" s="9" t="s">
        <v>14</v>
      </c>
      <c r="D86" s="9">
        <v>280</v>
      </c>
      <c r="E86" s="9"/>
      <c r="F86" s="9"/>
    </row>
    <row r="87" spans="1:6" ht="28.9" customHeight="1">
      <c r="A87" s="9">
        <v>10</v>
      </c>
      <c r="B87" s="10" t="s">
        <v>27</v>
      </c>
      <c r="C87" s="9" t="s">
        <v>14</v>
      </c>
      <c r="D87" s="9">
        <v>163</v>
      </c>
      <c r="E87" s="9"/>
      <c r="F87" s="9"/>
    </row>
    <row r="88" spans="1:6" ht="28.9" customHeight="1">
      <c r="A88" s="9">
        <v>11</v>
      </c>
      <c r="B88" s="10" t="s">
        <v>31</v>
      </c>
      <c r="C88" s="9" t="s">
        <v>18</v>
      </c>
      <c r="D88" s="9">
        <v>2</v>
      </c>
      <c r="E88" s="9"/>
      <c r="F88" s="9"/>
    </row>
    <row r="89" spans="1:6" ht="28.9" customHeight="1">
      <c r="A89" s="9">
        <v>12</v>
      </c>
      <c r="B89" s="10" t="s">
        <v>33</v>
      </c>
      <c r="C89" s="9" t="s">
        <v>18</v>
      </c>
      <c r="D89" s="9">
        <v>4</v>
      </c>
      <c r="E89" s="9"/>
      <c r="F89" s="9"/>
    </row>
    <row r="90" spans="1:6" ht="28.9" customHeight="1">
      <c r="A90" s="9">
        <v>13</v>
      </c>
      <c r="B90" s="10" t="s">
        <v>34</v>
      </c>
      <c r="C90" s="9" t="s">
        <v>18</v>
      </c>
      <c r="D90" s="9">
        <v>5</v>
      </c>
      <c r="E90" s="9"/>
      <c r="F90" s="9"/>
    </row>
    <row r="91" spans="1:6" ht="28.9" customHeight="1">
      <c r="A91" s="9">
        <v>14</v>
      </c>
      <c r="B91" s="10" t="s">
        <v>35</v>
      </c>
      <c r="C91" s="9" t="s">
        <v>18</v>
      </c>
      <c r="D91" s="9">
        <v>2</v>
      </c>
      <c r="E91" s="9"/>
      <c r="F91" s="9"/>
    </row>
    <row r="92" spans="1:6" ht="28.9" customHeight="1">
      <c r="A92" s="9">
        <v>15</v>
      </c>
      <c r="B92" s="10" t="s">
        <v>36</v>
      </c>
      <c r="C92" s="9" t="s">
        <v>18</v>
      </c>
      <c r="D92" s="9">
        <v>4</v>
      </c>
      <c r="E92" s="9"/>
      <c r="F92" s="9"/>
    </row>
    <row r="93" spans="1:6" ht="28.9" customHeight="1">
      <c r="A93" s="9">
        <v>16</v>
      </c>
      <c r="B93" s="10" t="s">
        <v>37</v>
      </c>
      <c r="C93" s="9" t="s">
        <v>18</v>
      </c>
      <c r="D93" s="9">
        <v>1</v>
      </c>
      <c r="E93" s="9"/>
      <c r="F93" s="9"/>
    </row>
    <row r="94" spans="1:6" ht="28.9" customHeight="1">
      <c r="A94" s="9">
        <v>17</v>
      </c>
      <c r="B94" s="10" t="s">
        <v>38</v>
      </c>
      <c r="C94" s="9" t="s">
        <v>18</v>
      </c>
      <c r="D94" s="9">
        <v>1</v>
      </c>
      <c r="E94" s="9"/>
      <c r="F94" s="9"/>
    </row>
    <row r="95" spans="1:6" ht="28.9" customHeight="1">
      <c r="A95" s="9">
        <v>18</v>
      </c>
      <c r="B95" s="10" t="s">
        <v>39</v>
      </c>
      <c r="C95" s="9" t="s">
        <v>18</v>
      </c>
      <c r="D95" s="9">
        <v>1</v>
      </c>
      <c r="E95" s="9"/>
      <c r="F95" s="9"/>
    </row>
    <row r="96" spans="1:6" ht="28.9" customHeight="1">
      <c r="A96" s="9">
        <v>19</v>
      </c>
      <c r="B96" s="10" t="s">
        <v>50</v>
      </c>
      <c r="C96" s="9" t="s">
        <v>18</v>
      </c>
      <c r="D96" s="9">
        <v>1</v>
      </c>
      <c r="E96" s="9"/>
      <c r="F96" s="9"/>
    </row>
    <row r="97" spans="1:6" ht="28.9" customHeight="1">
      <c r="A97" s="9">
        <v>20</v>
      </c>
      <c r="B97" s="10" t="s">
        <v>51</v>
      </c>
      <c r="C97" s="9" t="s">
        <v>18</v>
      </c>
      <c r="D97" s="9">
        <v>8</v>
      </c>
      <c r="E97" s="9"/>
      <c r="F97" s="9"/>
    </row>
    <row r="98" spans="1:6" ht="28.9" customHeight="1">
      <c r="A98" s="9">
        <v>21</v>
      </c>
      <c r="B98" s="10" t="s">
        <v>52</v>
      </c>
      <c r="C98" s="9" t="s">
        <v>18</v>
      </c>
      <c r="D98" s="9">
        <v>2</v>
      </c>
      <c r="E98" s="9"/>
      <c r="F98" s="9"/>
    </row>
    <row r="99" spans="1:6" ht="28.9" customHeight="1">
      <c r="A99" s="9">
        <v>22</v>
      </c>
      <c r="B99" s="10" t="s">
        <v>41</v>
      </c>
      <c r="C99" s="9" t="s">
        <v>18</v>
      </c>
      <c r="D99" s="9">
        <v>1</v>
      </c>
      <c r="E99" s="9"/>
      <c r="F99" s="9"/>
    </row>
    <row r="100" spans="1:6" ht="28.9" customHeight="1">
      <c r="A100" s="9">
        <v>23</v>
      </c>
      <c r="B100" s="10" t="s">
        <v>53</v>
      </c>
      <c r="C100" s="9" t="s">
        <v>18</v>
      </c>
      <c r="D100" s="9">
        <v>2</v>
      </c>
      <c r="E100" s="9"/>
      <c r="F100" s="9"/>
    </row>
    <row r="101" spans="1:6" ht="28.9" customHeight="1">
      <c r="D101" s="20" t="s">
        <v>60</v>
      </c>
      <c r="E101" s="20"/>
      <c r="F101" s="4">
        <f>SUM(F78:F100)</f>
        <v>0</v>
      </c>
    </row>
    <row r="105" spans="1:6">
      <c r="B105" s="2"/>
    </row>
    <row r="106" spans="1:6" ht="28.9" customHeight="1">
      <c r="A106" s="21" t="s">
        <v>61</v>
      </c>
      <c r="B106" s="21"/>
      <c r="C106" s="21"/>
      <c r="D106" s="21"/>
      <c r="E106" s="21"/>
      <c r="F106" s="21"/>
    </row>
    <row r="107" spans="1:6" ht="28.9" customHeight="1">
      <c r="A107" s="5" t="s">
        <v>7</v>
      </c>
      <c r="B107" s="5" t="s">
        <v>8</v>
      </c>
      <c r="C107" s="5" t="s">
        <v>9</v>
      </c>
      <c r="D107" s="5" t="s">
        <v>10</v>
      </c>
      <c r="E107" s="5" t="s">
        <v>11</v>
      </c>
      <c r="F107" s="5" t="s">
        <v>12</v>
      </c>
    </row>
    <row r="108" spans="1:6" ht="28.9" customHeight="1">
      <c r="A108" s="9">
        <v>1</v>
      </c>
      <c r="B108" s="10" t="s">
        <v>26</v>
      </c>
      <c r="C108" s="9" t="s">
        <v>14</v>
      </c>
      <c r="D108" s="9">
        <v>292</v>
      </c>
      <c r="E108" s="9"/>
      <c r="F108" s="9"/>
    </row>
    <row r="109" spans="1:6" ht="28.9" customHeight="1">
      <c r="A109" s="9">
        <v>2</v>
      </c>
      <c r="B109" s="10" t="s">
        <v>27</v>
      </c>
      <c r="C109" s="9" t="s">
        <v>14</v>
      </c>
      <c r="D109" s="9">
        <v>154</v>
      </c>
      <c r="E109" s="9"/>
      <c r="F109" s="9"/>
    </row>
    <row r="110" spans="1:6" ht="28.9" customHeight="1">
      <c r="A110" s="9">
        <v>3</v>
      </c>
      <c r="B110" s="9" t="s">
        <v>47</v>
      </c>
      <c r="C110" s="9" t="s">
        <v>14</v>
      </c>
      <c r="D110" s="9">
        <v>35</v>
      </c>
      <c r="E110" s="9"/>
      <c r="F110" s="9"/>
    </row>
    <row r="111" spans="1:6" ht="28.9" customHeight="1">
      <c r="A111" s="9">
        <v>4</v>
      </c>
      <c r="B111" s="9" t="s">
        <v>48</v>
      </c>
      <c r="C111" s="9" t="s">
        <v>49</v>
      </c>
      <c r="D111" s="9">
        <v>25</v>
      </c>
      <c r="E111" s="9"/>
      <c r="F111" s="9"/>
    </row>
    <row r="112" spans="1:6" ht="28.9" customHeight="1">
      <c r="A112" s="9">
        <v>5</v>
      </c>
      <c r="B112" s="10" t="s">
        <v>31</v>
      </c>
      <c r="C112" s="9" t="s">
        <v>18</v>
      </c>
      <c r="D112" s="9">
        <v>1</v>
      </c>
      <c r="E112" s="9"/>
      <c r="F112" s="9"/>
    </row>
    <row r="113" spans="1:6" ht="28.9" customHeight="1">
      <c r="A113" s="9">
        <v>6</v>
      </c>
      <c r="B113" s="10" t="s">
        <v>33</v>
      </c>
      <c r="C113" s="9" t="s">
        <v>18</v>
      </c>
      <c r="D113" s="9">
        <v>2</v>
      </c>
      <c r="E113" s="9"/>
      <c r="F113" s="9"/>
    </row>
    <row r="114" spans="1:6" ht="28.9" customHeight="1">
      <c r="A114" s="9">
        <v>7</v>
      </c>
      <c r="B114" s="10" t="s">
        <v>34</v>
      </c>
      <c r="C114" s="9" t="s">
        <v>18</v>
      </c>
      <c r="D114" s="9">
        <v>5</v>
      </c>
      <c r="E114" s="9"/>
      <c r="F114" s="9"/>
    </row>
    <row r="115" spans="1:6" ht="28.9" customHeight="1">
      <c r="A115" s="9">
        <v>8</v>
      </c>
      <c r="B115" s="10" t="s">
        <v>35</v>
      </c>
      <c r="C115" s="9" t="s">
        <v>18</v>
      </c>
      <c r="D115" s="9">
        <v>1</v>
      </c>
      <c r="E115" s="9"/>
      <c r="F115" s="9"/>
    </row>
    <row r="116" spans="1:6" ht="28.9" customHeight="1">
      <c r="A116" s="9">
        <v>9</v>
      </c>
      <c r="B116" s="10" t="s">
        <v>36</v>
      </c>
      <c r="C116" s="9" t="s">
        <v>18</v>
      </c>
      <c r="D116" s="9">
        <v>2</v>
      </c>
      <c r="E116" s="9"/>
      <c r="F116" s="9"/>
    </row>
    <row r="117" spans="1:6" ht="28.9" customHeight="1">
      <c r="A117" s="9">
        <v>10</v>
      </c>
      <c r="B117" s="10" t="s">
        <v>37</v>
      </c>
      <c r="C117" s="9" t="s">
        <v>18</v>
      </c>
      <c r="D117" s="9">
        <v>1</v>
      </c>
      <c r="E117" s="9"/>
      <c r="F117" s="9"/>
    </row>
    <row r="118" spans="1:6" ht="28.9" customHeight="1">
      <c r="A118" s="9">
        <v>11</v>
      </c>
      <c r="B118" s="10" t="s">
        <v>38</v>
      </c>
      <c r="C118" s="9" t="s">
        <v>18</v>
      </c>
      <c r="D118" s="9">
        <v>1</v>
      </c>
      <c r="E118" s="9"/>
      <c r="F118" s="9"/>
    </row>
    <row r="119" spans="1:6" ht="28.9" customHeight="1">
      <c r="A119" s="9">
        <v>12</v>
      </c>
      <c r="B119" s="10" t="s">
        <v>39</v>
      </c>
      <c r="C119" s="9" t="s">
        <v>18</v>
      </c>
      <c r="D119" s="9">
        <v>1</v>
      </c>
      <c r="E119" s="9"/>
      <c r="F119" s="9"/>
    </row>
    <row r="120" spans="1:6" ht="28.9" customHeight="1">
      <c r="A120" s="9">
        <v>13</v>
      </c>
      <c r="B120" s="10" t="s">
        <v>50</v>
      </c>
      <c r="C120" s="9" t="s">
        <v>18</v>
      </c>
      <c r="D120" s="9">
        <v>1</v>
      </c>
      <c r="E120" s="9"/>
      <c r="F120" s="9"/>
    </row>
    <row r="121" spans="1:6" ht="28.9" customHeight="1">
      <c r="A121" s="9">
        <v>14</v>
      </c>
      <c r="B121" s="10" t="s">
        <v>51</v>
      </c>
      <c r="C121" s="9" t="s">
        <v>18</v>
      </c>
      <c r="D121" s="9">
        <v>10</v>
      </c>
      <c r="E121" s="9"/>
      <c r="F121" s="9"/>
    </row>
    <row r="122" spans="1:6" ht="28.9" customHeight="1">
      <c r="A122" s="9">
        <v>15</v>
      </c>
      <c r="B122" s="10" t="s">
        <v>52</v>
      </c>
      <c r="C122" s="9" t="s">
        <v>18</v>
      </c>
      <c r="D122" s="9">
        <v>1</v>
      </c>
      <c r="E122" s="9"/>
      <c r="F122" s="9"/>
    </row>
    <row r="123" spans="1:6" ht="28.9" customHeight="1">
      <c r="A123" s="9">
        <v>16</v>
      </c>
      <c r="B123" s="10" t="s">
        <v>41</v>
      </c>
      <c r="C123" s="9" t="s">
        <v>18</v>
      </c>
      <c r="D123" s="9">
        <v>1</v>
      </c>
      <c r="E123" s="9"/>
      <c r="F123" s="9"/>
    </row>
    <row r="124" spans="1:6" ht="28.9" customHeight="1">
      <c r="A124" s="9">
        <v>17</v>
      </c>
      <c r="B124" s="10" t="s">
        <v>42</v>
      </c>
      <c r="C124" s="9" t="s">
        <v>18</v>
      </c>
      <c r="D124" s="9">
        <v>1</v>
      </c>
      <c r="E124" s="9"/>
      <c r="F124" s="9"/>
    </row>
    <row r="125" spans="1:6" ht="28.9" customHeight="1">
      <c r="D125" s="20" t="s">
        <v>62</v>
      </c>
      <c r="E125" s="20"/>
      <c r="F125" s="3">
        <f>SUM(F108:F124)</f>
        <v>0</v>
      </c>
    </row>
    <row r="128" spans="1:6">
      <c r="B128" s="2"/>
    </row>
    <row r="129" spans="1:6" ht="28.9" customHeight="1">
      <c r="A129" s="21" t="s">
        <v>63</v>
      </c>
      <c r="B129" s="21"/>
      <c r="C129" s="21"/>
      <c r="D129" s="21"/>
      <c r="E129" s="21"/>
      <c r="F129" s="21"/>
    </row>
    <row r="130" spans="1:6" ht="28.9" customHeight="1">
      <c r="A130" s="5" t="s">
        <v>7</v>
      </c>
      <c r="B130" s="5" t="s">
        <v>8</v>
      </c>
      <c r="C130" s="5" t="s">
        <v>9</v>
      </c>
      <c r="D130" s="5" t="s">
        <v>10</v>
      </c>
      <c r="E130" s="5" t="s">
        <v>11</v>
      </c>
      <c r="F130" s="5" t="s">
        <v>12</v>
      </c>
    </row>
    <row r="131" spans="1:6" ht="28.9" customHeight="1">
      <c r="A131" s="9">
        <v>1</v>
      </c>
      <c r="B131" s="10" t="s">
        <v>26</v>
      </c>
      <c r="C131" s="9" t="s">
        <v>14</v>
      </c>
      <c r="D131" s="9">
        <v>295</v>
      </c>
      <c r="E131" s="9"/>
      <c r="F131" s="9"/>
    </row>
    <row r="132" spans="1:6" ht="28.9" customHeight="1">
      <c r="A132" s="9">
        <v>2</v>
      </c>
      <c r="B132" s="10" t="s">
        <v>27</v>
      </c>
      <c r="C132" s="9" t="s">
        <v>14</v>
      </c>
      <c r="D132" s="9">
        <v>160</v>
      </c>
      <c r="E132" s="9"/>
      <c r="F132" s="9"/>
    </row>
    <row r="133" spans="1:6" ht="28.9" customHeight="1">
      <c r="A133" s="9">
        <v>3</v>
      </c>
      <c r="B133" s="10" t="s">
        <v>64</v>
      </c>
      <c r="C133" s="9" t="s">
        <v>14</v>
      </c>
      <c r="D133" s="9">
        <v>9</v>
      </c>
      <c r="E133" s="9"/>
      <c r="F133" s="9"/>
    </row>
    <row r="134" spans="1:6" ht="28.9" customHeight="1">
      <c r="A134" s="9">
        <v>4</v>
      </c>
      <c r="B134" s="10" t="s">
        <v>24</v>
      </c>
      <c r="C134" s="9" t="s">
        <v>14</v>
      </c>
      <c r="D134" s="9">
        <v>7</v>
      </c>
      <c r="E134" s="9"/>
      <c r="F134" s="9"/>
    </row>
    <row r="135" spans="1:6" ht="28.9" customHeight="1">
      <c r="A135" s="9">
        <v>5</v>
      </c>
      <c r="B135" s="9" t="s">
        <v>47</v>
      </c>
      <c r="C135" s="9" t="s">
        <v>14</v>
      </c>
      <c r="D135" s="9">
        <v>50</v>
      </c>
      <c r="E135" s="9"/>
      <c r="F135" s="9"/>
    </row>
    <row r="136" spans="1:6" ht="28.9" customHeight="1">
      <c r="A136" s="9">
        <v>6</v>
      </c>
      <c r="B136" s="9" t="s">
        <v>48</v>
      </c>
      <c r="C136" s="9" t="s">
        <v>49</v>
      </c>
      <c r="D136" s="9">
        <v>30</v>
      </c>
      <c r="E136" s="9"/>
      <c r="F136" s="9"/>
    </row>
    <row r="137" spans="1:6" ht="28.9" customHeight="1">
      <c r="A137" s="9">
        <v>7</v>
      </c>
      <c r="B137" s="10" t="s">
        <v>31</v>
      </c>
      <c r="C137" s="9" t="s">
        <v>18</v>
      </c>
      <c r="D137" s="9">
        <v>2</v>
      </c>
      <c r="E137" s="9"/>
      <c r="F137" s="9"/>
    </row>
    <row r="138" spans="1:6" ht="28.9" customHeight="1">
      <c r="A138" s="9">
        <v>8</v>
      </c>
      <c r="B138" s="10" t="s">
        <v>33</v>
      </c>
      <c r="C138" s="9" t="s">
        <v>18</v>
      </c>
      <c r="D138" s="9">
        <v>4</v>
      </c>
      <c r="E138" s="9"/>
      <c r="F138" s="9"/>
    </row>
    <row r="139" spans="1:6" ht="28.9" customHeight="1">
      <c r="A139" s="9">
        <v>9</v>
      </c>
      <c r="B139" s="10" t="s">
        <v>34</v>
      </c>
      <c r="C139" s="9" t="s">
        <v>18</v>
      </c>
      <c r="D139" s="9">
        <v>5</v>
      </c>
      <c r="E139" s="9"/>
      <c r="F139" s="9"/>
    </row>
    <row r="140" spans="1:6" ht="28.9" customHeight="1">
      <c r="A140" s="9">
        <v>10</v>
      </c>
      <c r="B140" s="10" t="s">
        <v>35</v>
      </c>
      <c r="C140" s="9" t="s">
        <v>18</v>
      </c>
      <c r="D140" s="9">
        <v>2</v>
      </c>
      <c r="E140" s="9"/>
      <c r="F140" s="9"/>
    </row>
    <row r="141" spans="1:6" ht="28.9" customHeight="1">
      <c r="A141" s="9">
        <v>11</v>
      </c>
      <c r="B141" s="10" t="s">
        <v>36</v>
      </c>
      <c r="C141" s="9" t="s">
        <v>18</v>
      </c>
      <c r="D141" s="9">
        <v>4</v>
      </c>
      <c r="E141" s="9"/>
      <c r="F141" s="9"/>
    </row>
    <row r="142" spans="1:6" ht="28.9" customHeight="1">
      <c r="A142" s="9">
        <v>12</v>
      </c>
      <c r="B142" s="10" t="s">
        <v>37</v>
      </c>
      <c r="C142" s="9" t="s">
        <v>18</v>
      </c>
      <c r="D142" s="9">
        <v>1</v>
      </c>
      <c r="E142" s="9"/>
      <c r="F142" s="9"/>
    </row>
    <row r="143" spans="1:6" ht="28.9" customHeight="1">
      <c r="A143" s="9">
        <v>13</v>
      </c>
      <c r="B143" s="10" t="s">
        <v>38</v>
      </c>
      <c r="C143" s="9" t="s">
        <v>18</v>
      </c>
      <c r="D143" s="9">
        <v>1</v>
      </c>
      <c r="E143" s="9"/>
      <c r="F143" s="9"/>
    </row>
    <row r="144" spans="1:6" ht="28.9" customHeight="1">
      <c r="A144" s="9">
        <v>14</v>
      </c>
      <c r="B144" s="10" t="s">
        <v>39</v>
      </c>
      <c r="C144" s="9" t="s">
        <v>18</v>
      </c>
      <c r="D144" s="9">
        <v>1</v>
      </c>
      <c r="E144" s="9"/>
      <c r="F144" s="9"/>
    </row>
    <row r="145" spans="1:6" ht="28.9" customHeight="1">
      <c r="A145" s="9">
        <v>15</v>
      </c>
      <c r="B145" s="10" t="s">
        <v>50</v>
      </c>
      <c r="C145" s="9" t="s">
        <v>18</v>
      </c>
      <c r="D145" s="9">
        <v>1</v>
      </c>
      <c r="E145" s="9"/>
      <c r="F145" s="9"/>
    </row>
    <row r="146" spans="1:6" ht="28.9" customHeight="1">
      <c r="A146" s="9">
        <v>16</v>
      </c>
      <c r="B146" s="10" t="s">
        <v>51</v>
      </c>
      <c r="C146" s="9" t="s">
        <v>18</v>
      </c>
      <c r="D146" s="9">
        <v>8</v>
      </c>
      <c r="E146" s="9"/>
      <c r="F146" s="9"/>
    </row>
    <row r="147" spans="1:6" ht="28.9" customHeight="1">
      <c r="A147" s="9">
        <v>17</v>
      </c>
      <c r="B147" s="10" t="s">
        <v>52</v>
      </c>
      <c r="C147" s="9" t="s">
        <v>18</v>
      </c>
      <c r="D147" s="9">
        <v>2</v>
      </c>
      <c r="E147" s="9"/>
      <c r="F147" s="9"/>
    </row>
    <row r="148" spans="1:6" ht="28.9" customHeight="1">
      <c r="A148" s="9">
        <v>18</v>
      </c>
      <c r="B148" s="10" t="s">
        <v>41</v>
      </c>
      <c r="C148" s="9" t="s">
        <v>18</v>
      </c>
      <c r="D148" s="9">
        <v>1</v>
      </c>
      <c r="E148" s="9"/>
      <c r="F148" s="9"/>
    </row>
    <row r="149" spans="1:6" ht="28.9" customHeight="1">
      <c r="A149" s="9">
        <v>19</v>
      </c>
      <c r="B149" s="10" t="s">
        <v>53</v>
      </c>
      <c r="C149" s="9" t="s">
        <v>18</v>
      </c>
      <c r="D149" s="9">
        <v>2</v>
      </c>
      <c r="E149" s="9"/>
      <c r="F149" s="9"/>
    </row>
    <row r="150" spans="1:6" ht="28.9" customHeight="1">
      <c r="D150" s="20" t="s">
        <v>65</v>
      </c>
      <c r="E150" s="20"/>
      <c r="F150" s="4">
        <f>SUM(F131:F149)</f>
        <v>0</v>
      </c>
    </row>
    <row r="154" spans="1:6">
      <c r="B154" s="2"/>
    </row>
    <row r="155" spans="1:6" ht="28.9" customHeight="1">
      <c r="A155" s="19" t="s">
        <v>66</v>
      </c>
      <c r="B155" s="19"/>
      <c r="C155" s="19"/>
      <c r="D155" s="19"/>
      <c r="E155" s="19"/>
      <c r="F155" s="19"/>
    </row>
    <row r="156" spans="1:6" ht="28.9" customHeight="1">
      <c r="A156" s="5" t="s">
        <v>7</v>
      </c>
      <c r="B156" s="5" t="s">
        <v>8</v>
      </c>
      <c r="C156" s="5" t="s">
        <v>9</v>
      </c>
      <c r="D156" s="5" t="s">
        <v>10</v>
      </c>
      <c r="E156" s="5" t="s">
        <v>11</v>
      </c>
      <c r="F156" s="5" t="s">
        <v>12</v>
      </c>
    </row>
    <row r="157" spans="1:6" ht="28.9" customHeight="1">
      <c r="A157" s="9">
        <v>1</v>
      </c>
      <c r="B157" s="10" t="s">
        <v>46</v>
      </c>
      <c r="C157" s="9" t="s">
        <v>18</v>
      </c>
      <c r="D157" s="9">
        <v>1</v>
      </c>
      <c r="E157" s="9"/>
      <c r="F157" s="9"/>
    </row>
    <row r="158" spans="1:6" ht="28.9" customHeight="1">
      <c r="A158" s="9">
        <v>2</v>
      </c>
      <c r="B158" s="10" t="s">
        <v>26</v>
      </c>
      <c r="C158" s="9" t="s">
        <v>14</v>
      </c>
      <c r="D158" s="9">
        <v>300</v>
      </c>
      <c r="E158" s="9"/>
      <c r="F158" s="9"/>
    </row>
    <row r="159" spans="1:6" ht="28.9" customHeight="1">
      <c r="A159" s="9">
        <v>3</v>
      </c>
      <c r="B159" s="10" t="s">
        <v>27</v>
      </c>
      <c r="C159" s="9" t="s">
        <v>14</v>
      </c>
      <c r="D159" s="9">
        <v>150</v>
      </c>
      <c r="E159" s="9"/>
      <c r="F159" s="9"/>
    </row>
    <row r="160" spans="1:6" ht="28.9" customHeight="1">
      <c r="A160" s="9">
        <v>4</v>
      </c>
      <c r="B160" s="9" t="s">
        <v>47</v>
      </c>
      <c r="C160" s="9" t="s">
        <v>14</v>
      </c>
      <c r="D160" s="9">
        <v>40</v>
      </c>
      <c r="E160" s="9"/>
      <c r="F160" s="9"/>
    </row>
    <row r="161" spans="1:6" ht="28.9" customHeight="1">
      <c r="A161" s="9">
        <v>5</v>
      </c>
      <c r="B161" s="9" t="s">
        <v>48</v>
      </c>
      <c r="C161" s="9" t="s">
        <v>49</v>
      </c>
      <c r="D161" s="9">
        <v>26</v>
      </c>
      <c r="E161" s="9"/>
      <c r="F161" s="9"/>
    </row>
    <row r="162" spans="1:6" ht="28.9" customHeight="1">
      <c r="A162" s="9">
        <v>6</v>
      </c>
      <c r="B162" s="10" t="s">
        <v>31</v>
      </c>
      <c r="C162" s="9" t="s">
        <v>18</v>
      </c>
      <c r="D162" s="9">
        <v>3</v>
      </c>
      <c r="E162" s="9"/>
      <c r="F162" s="9"/>
    </row>
    <row r="163" spans="1:6" ht="28.9" customHeight="1">
      <c r="A163" s="9">
        <v>7</v>
      </c>
      <c r="B163" s="10" t="s">
        <v>33</v>
      </c>
      <c r="C163" s="9" t="s">
        <v>18</v>
      </c>
      <c r="D163" s="9">
        <v>6</v>
      </c>
      <c r="E163" s="9"/>
      <c r="F163" s="9"/>
    </row>
    <row r="164" spans="1:6" ht="28.9" customHeight="1">
      <c r="A164" s="9">
        <v>8</v>
      </c>
      <c r="B164" s="10" t="s">
        <v>34</v>
      </c>
      <c r="C164" s="9" t="s">
        <v>18</v>
      </c>
      <c r="D164" s="9">
        <v>8</v>
      </c>
      <c r="E164" s="9"/>
      <c r="F164" s="9"/>
    </row>
    <row r="165" spans="1:6" ht="28.9" customHeight="1">
      <c r="A165" s="9">
        <v>9</v>
      </c>
      <c r="B165" s="10" t="s">
        <v>35</v>
      </c>
      <c r="C165" s="9" t="s">
        <v>18</v>
      </c>
      <c r="D165" s="9">
        <v>3</v>
      </c>
      <c r="E165" s="9"/>
      <c r="F165" s="9"/>
    </row>
    <row r="166" spans="1:6" ht="28.9" customHeight="1">
      <c r="A166" s="9">
        <v>10</v>
      </c>
      <c r="B166" s="10" t="s">
        <v>36</v>
      </c>
      <c r="C166" s="9" t="s">
        <v>18</v>
      </c>
      <c r="D166" s="9">
        <v>6</v>
      </c>
      <c r="E166" s="9"/>
      <c r="F166" s="9"/>
    </row>
    <row r="167" spans="1:6" ht="28.9" customHeight="1">
      <c r="A167" s="9">
        <v>11</v>
      </c>
      <c r="B167" s="10" t="s">
        <v>37</v>
      </c>
      <c r="C167" s="9" t="s">
        <v>18</v>
      </c>
      <c r="D167" s="9">
        <v>1</v>
      </c>
      <c r="E167" s="9"/>
      <c r="F167" s="9"/>
    </row>
    <row r="168" spans="1:6" ht="28.9" customHeight="1">
      <c r="A168" s="9">
        <v>12</v>
      </c>
      <c r="B168" s="10" t="s">
        <v>38</v>
      </c>
      <c r="C168" s="9" t="s">
        <v>18</v>
      </c>
      <c r="D168" s="9">
        <v>1</v>
      </c>
      <c r="E168" s="9"/>
      <c r="F168" s="9"/>
    </row>
    <row r="169" spans="1:6" ht="28.9" customHeight="1">
      <c r="A169" s="9">
        <v>13</v>
      </c>
      <c r="B169" s="10" t="s">
        <v>39</v>
      </c>
      <c r="C169" s="9" t="s">
        <v>18</v>
      </c>
      <c r="D169" s="9">
        <v>1</v>
      </c>
      <c r="E169" s="9"/>
      <c r="F169" s="9"/>
    </row>
    <row r="170" spans="1:6" ht="28.9" customHeight="1">
      <c r="A170" s="9">
        <v>14</v>
      </c>
      <c r="B170" s="10" t="s">
        <v>50</v>
      </c>
      <c r="C170" s="9" t="s">
        <v>18</v>
      </c>
      <c r="D170" s="9">
        <v>1</v>
      </c>
      <c r="E170" s="9"/>
      <c r="F170" s="9"/>
    </row>
    <row r="171" spans="1:6" ht="28.9" customHeight="1">
      <c r="A171" s="9">
        <v>15</v>
      </c>
      <c r="B171" s="10" t="s">
        <v>51</v>
      </c>
      <c r="C171" s="9" t="s">
        <v>18</v>
      </c>
      <c r="D171" s="9">
        <v>16</v>
      </c>
      <c r="E171" s="9"/>
      <c r="F171" s="9"/>
    </row>
    <row r="172" spans="1:6" ht="28.9" customHeight="1">
      <c r="A172" s="9">
        <v>16</v>
      </c>
      <c r="B172" s="10" t="s">
        <v>52</v>
      </c>
      <c r="C172" s="9" t="s">
        <v>18</v>
      </c>
      <c r="D172" s="9">
        <v>3</v>
      </c>
      <c r="E172" s="9"/>
      <c r="F172" s="9"/>
    </row>
    <row r="173" spans="1:6" ht="28.9" customHeight="1">
      <c r="A173" s="9">
        <v>17</v>
      </c>
      <c r="B173" s="10" t="s">
        <v>41</v>
      </c>
      <c r="C173" s="9" t="s">
        <v>18</v>
      </c>
      <c r="D173" s="9">
        <v>1</v>
      </c>
      <c r="E173" s="9"/>
      <c r="F173" s="9"/>
    </row>
    <row r="174" spans="1:6" ht="28.9" customHeight="1">
      <c r="A174" s="9">
        <v>18</v>
      </c>
      <c r="B174" s="10" t="s">
        <v>53</v>
      </c>
      <c r="C174" s="9" t="s">
        <v>18</v>
      </c>
      <c r="D174" s="9">
        <v>2</v>
      </c>
      <c r="E174" s="9"/>
      <c r="F174" s="9"/>
    </row>
    <row r="175" spans="1:6" ht="28.9" customHeight="1">
      <c r="D175" s="20" t="s">
        <v>67</v>
      </c>
      <c r="E175" s="20"/>
      <c r="F175" s="3">
        <f>SUM(F157:F174)</f>
        <v>0</v>
      </c>
    </row>
    <row r="179" spans="1:6">
      <c r="B179" s="2"/>
    </row>
    <row r="180" spans="1:6" ht="28.9" customHeight="1">
      <c r="A180" s="21" t="s">
        <v>68</v>
      </c>
      <c r="B180" s="21"/>
      <c r="C180" s="21"/>
      <c r="D180" s="21"/>
      <c r="E180" s="21"/>
      <c r="F180" s="21"/>
    </row>
    <row r="181" spans="1:6" ht="28.9" customHeight="1">
      <c r="A181" s="5" t="s">
        <v>7</v>
      </c>
      <c r="B181" s="5" t="s">
        <v>8</v>
      </c>
      <c r="C181" s="5" t="s">
        <v>9</v>
      </c>
      <c r="D181" s="5" t="s">
        <v>10</v>
      </c>
      <c r="E181" s="5" t="s">
        <v>11</v>
      </c>
      <c r="F181" s="5" t="s">
        <v>12</v>
      </c>
    </row>
    <row r="182" spans="1:6" ht="28.9" customHeight="1">
      <c r="A182" s="9">
        <v>1</v>
      </c>
      <c r="B182" s="9" t="s">
        <v>46</v>
      </c>
      <c r="C182" s="9" t="s">
        <v>18</v>
      </c>
      <c r="D182" s="9">
        <v>1</v>
      </c>
      <c r="E182" s="9"/>
      <c r="F182" s="9"/>
    </row>
    <row r="183" spans="1:6" ht="28.9" customHeight="1">
      <c r="A183" s="9">
        <v>2</v>
      </c>
      <c r="B183" s="9" t="s">
        <v>47</v>
      </c>
      <c r="C183" s="9" t="s">
        <v>14</v>
      </c>
      <c r="D183" s="9">
        <v>50</v>
      </c>
      <c r="E183" s="9"/>
      <c r="F183" s="9"/>
    </row>
    <row r="184" spans="1:6" ht="28.9" customHeight="1">
      <c r="A184" s="9">
        <v>3</v>
      </c>
      <c r="B184" s="9" t="s">
        <v>48</v>
      </c>
      <c r="C184" s="9" t="s">
        <v>49</v>
      </c>
      <c r="D184" s="9">
        <v>30</v>
      </c>
      <c r="E184" s="9"/>
      <c r="F184" s="9"/>
    </row>
    <row r="185" spans="1:6" ht="28.9" customHeight="1">
      <c r="A185" s="9">
        <v>4</v>
      </c>
      <c r="B185" s="10" t="s">
        <v>26</v>
      </c>
      <c r="C185" s="9" t="s">
        <v>14</v>
      </c>
      <c r="D185" s="9">
        <v>287</v>
      </c>
      <c r="E185" s="9"/>
      <c r="F185" s="9"/>
    </row>
    <row r="186" spans="1:6" ht="28.9" customHeight="1">
      <c r="A186" s="9">
        <v>5</v>
      </c>
      <c r="B186" s="10" t="s">
        <v>27</v>
      </c>
      <c r="C186" s="9" t="s">
        <v>14</v>
      </c>
      <c r="D186" s="9">
        <v>130</v>
      </c>
      <c r="E186" s="9"/>
      <c r="F186" s="9"/>
    </row>
    <row r="187" spans="1:6" ht="28.9" customHeight="1">
      <c r="A187" s="9">
        <v>6</v>
      </c>
      <c r="B187" s="10" t="s">
        <v>31</v>
      </c>
      <c r="C187" s="9" t="s">
        <v>18</v>
      </c>
      <c r="D187" s="9">
        <v>2</v>
      </c>
      <c r="E187" s="9"/>
      <c r="F187" s="9"/>
    </row>
    <row r="188" spans="1:6" ht="28.9" customHeight="1">
      <c r="A188" s="9">
        <v>7</v>
      </c>
      <c r="B188" s="10" t="s">
        <v>33</v>
      </c>
      <c r="C188" s="9" t="s">
        <v>18</v>
      </c>
      <c r="D188" s="9">
        <v>4</v>
      </c>
      <c r="E188" s="9"/>
      <c r="F188" s="9"/>
    </row>
    <row r="189" spans="1:6" ht="28.9" customHeight="1">
      <c r="A189" s="9">
        <v>8</v>
      </c>
      <c r="B189" s="10" t="s">
        <v>34</v>
      </c>
      <c r="C189" s="9" t="s">
        <v>18</v>
      </c>
      <c r="D189" s="9">
        <v>8</v>
      </c>
      <c r="E189" s="9"/>
      <c r="F189" s="9"/>
    </row>
    <row r="190" spans="1:6" ht="28.9" customHeight="1">
      <c r="A190" s="9">
        <v>9</v>
      </c>
      <c r="B190" s="10" t="s">
        <v>35</v>
      </c>
      <c r="C190" s="9" t="s">
        <v>18</v>
      </c>
      <c r="D190" s="9">
        <v>2</v>
      </c>
      <c r="E190" s="9"/>
      <c r="F190" s="9"/>
    </row>
    <row r="191" spans="1:6" ht="28.9" customHeight="1">
      <c r="A191" s="9">
        <v>10</v>
      </c>
      <c r="B191" s="10" t="s">
        <v>36</v>
      </c>
      <c r="C191" s="9" t="s">
        <v>18</v>
      </c>
      <c r="D191" s="9">
        <v>4</v>
      </c>
      <c r="E191" s="9"/>
      <c r="F191" s="9"/>
    </row>
    <row r="192" spans="1:6" ht="28.9" customHeight="1">
      <c r="A192" s="9">
        <v>11</v>
      </c>
      <c r="B192" s="10" t="s">
        <v>37</v>
      </c>
      <c r="C192" s="9" t="s">
        <v>18</v>
      </c>
      <c r="D192" s="9">
        <v>1</v>
      </c>
      <c r="E192" s="9"/>
      <c r="F192" s="9"/>
    </row>
    <row r="193" spans="1:6" ht="28.9" customHeight="1">
      <c r="A193" s="9">
        <v>12</v>
      </c>
      <c r="B193" s="10" t="s">
        <v>38</v>
      </c>
      <c r="C193" s="9" t="s">
        <v>18</v>
      </c>
      <c r="D193" s="9">
        <v>1</v>
      </c>
      <c r="E193" s="9"/>
      <c r="F193" s="9"/>
    </row>
    <row r="194" spans="1:6" ht="28.9" customHeight="1">
      <c r="A194" s="9">
        <v>13</v>
      </c>
      <c r="B194" s="10" t="s">
        <v>39</v>
      </c>
      <c r="C194" s="9" t="s">
        <v>18</v>
      </c>
      <c r="D194" s="9">
        <v>1</v>
      </c>
      <c r="E194" s="9"/>
      <c r="F194" s="9"/>
    </row>
    <row r="195" spans="1:6" ht="28.9" customHeight="1">
      <c r="A195" s="9">
        <v>14</v>
      </c>
      <c r="B195" s="10" t="s">
        <v>50</v>
      </c>
      <c r="C195" s="9" t="s">
        <v>18</v>
      </c>
      <c r="D195" s="9">
        <v>1</v>
      </c>
      <c r="E195" s="9"/>
      <c r="F195" s="9"/>
    </row>
    <row r="196" spans="1:6" ht="28.9" customHeight="1">
      <c r="A196" s="9">
        <v>15</v>
      </c>
      <c r="B196" s="10" t="s">
        <v>51</v>
      </c>
      <c r="C196" s="9" t="s">
        <v>18</v>
      </c>
      <c r="D196" s="9">
        <v>16</v>
      </c>
      <c r="E196" s="9"/>
      <c r="F196" s="9"/>
    </row>
    <row r="197" spans="1:6" ht="28.9" customHeight="1">
      <c r="A197" s="9">
        <v>16</v>
      </c>
      <c r="B197" s="10" t="s">
        <v>52</v>
      </c>
      <c r="C197" s="9" t="s">
        <v>18</v>
      </c>
      <c r="D197" s="9">
        <v>2</v>
      </c>
      <c r="E197" s="9"/>
      <c r="F197" s="9"/>
    </row>
    <row r="198" spans="1:6" ht="28.9" customHeight="1">
      <c r="A198" s="9">
        <v>17</v>
      </c>
      <c r="B198" s="10" t="s">
        <v>41</v>
      </c>
      <c r="C198" s="9" t="s">
        <v>18</v>
      </c>
      <c r="D198" s="9">
        <v>1</v>
      </c>
      <c r="E198" s="9"/>
      <c r="F198" s="9"/>
    </row>
    <row r="199" spans="1:6" ht="28.9" customHeight="1">
      <c r="A199" s="9">
        <v>18</v>
      </c>
      <c r="B199" s="10" t="s">
        <v>53</v>
      </c>
      <c r="C199" s="9" t="s">
        <v>18</v>
      </c>
      <c r="D199" s="9">
        <v>2</v>
      </c>
      <c r="E199" s="9"/>
      <c r="F199" s="9"/>
    </row>
    <row r="200" spans="1:6" ht="28.9" customHeight="1">
      <c r="D200" s="20" t="s">
        <v>69</v>
      </c>
      <c r="E200" s="20"/>
      <c r="F200" s="3">
        <f>SUM(F182:F199)</f>
        <v>0</v>
      </c>
    </row>
    <row r="204" spans="1:6">
      <c r="B204" s="2"/>
    </row>
    <row r="205" spans="1:6" ht="28.9" customHeight="1">
      <c r="A205" s="21" t="s">
        <v>70</v>
      </c>
      <c r="B205" s="21"/>
      <c r="C205" s="21"/>
      <c r="D205" s="21"/>
      <c r="E205" s="21"/>
      <c r="F205" s="21"/>
    </row>
    <row r="206" spans="1:6" ht="28.9" customHeight="1">
      <c r="A206" s="5" t="s">
        <v>7</v>
      </c>
      <c r="B206" s="5" t="s">
        <v>8</v>
      </c>
      <c r="C206" s="5" t="s">
        <v>9</v>
      </c>
      <c r="D206" s="5" t="s">
        <v>10</v>
      </c>
      <c r="E206" s="5" t="s">
        <v>11</v>
      </c>
      <c r="F206" s="5" t="s">
        <v>12</v>
      </c>
    </row>
    <row r="207" spans="1:6" ht="28.9" customHeight="1">
      <c r="A207" s="9">
        <v>1</v>
      </c>
      <c r="B207" s="9" t="s">
        <v>46</v>
      </c>
      <c r="C207" s="9" t="s">
        <v>18</v>
      </c>
      <c r="D207" s="9">
        <v>1</v>
      </c>
      <c r="E207" s="9"/>
      <c r="F207" s="9"/>
    </row>
    <row r="208" spans="1:6" ht="28.9" customHeight="1">
      <c r="A208" s="9">
        <v>2</v>
      </c>
      <c r="B208" s="10" t="s">
        <v>26</v>
      </c>
      <c r="C208" s="9" t="s">
        <v>14</v>
      </c>
      <c r="D208" s="9">
        <v>320</v>
      </c>
      <c r="E208" s="9"/>
      <c r="F208" s="9"/>
    </row>
    <row r="209" spans="1:6" ht="28.9" customHeight="1">
      <c r="A209" s="9">
        <v>3</v>
      </c>
      <c r="B209" s="10" t="s">
        <v>27</v>
      </c>
      <c r="C209" s="9" t="s">
        <v>14</v>
      </c>
      <c r="D209" s="9">
        <v>35</v>
      </c>
      <c r="E209" s="9"/>
      <c r="F209" s="9"/>
    </row>
    <row r="210" spans="1:6" ht="28.9" customHeight="1">
      <c r="A210" s="9">
        <v>4</v>
      </c>
      <c r="B210" s="9" t="s">
        <v>47</v>
      </c>
      <c r="C210" s="9" t="s">
        <v>14</v>
      </c>
      <c r="D210" s="9">
        <v>50</v>
      </c>
      <c r="E210" s="9"/>
      <c r="F210" s="9"/>
    </row>
    <row r="211" spans="1:6" ht="28.9" customHeight="1">
      <c r="A211" s="9">
        <v>5</v>
      </c>
      <c r="B211" s="9" t="s">
        <v>48</v>
      </c>
      <c r="C211" s="9" t="s">
        <v>49</v>
      </c>
      <c r="D211" s="9">
        <v>30</v>
      </c>
      <c r="E211" s="9"/>
      <c r="F211" s="9"/>
    </row>
    <row r="212" spans="1:6" ht="28.9" customHeight="1">
      <c r="A212" s="9">
        <v>6</v>
      </c>
      <c r="B212" s="10" t="s">
        <v>31</v>
      </c>
      <c r="C212" s="9" t="s">
        <v>18</v>
      </c>
      <c r="D212" s="9">
        <v>4</v>
      </c>
      <c r="E212" s="9"/>
      <c r="F212" s="9"/>
    </row>
    <row r="213" spans="1:6" ht="28.9" customHeight="1">
      <c r="A213" s="9">
        <v>7</v>
      </c>
      <c r="B213" s="10" t="s">
        <v>33</v>
      </c>
      <c r="C213" s="9" t="s">
        <v>18</v>
      </c>
      <c r="D213" s="9">
        <v>8</v>
      </c>
      <c r="E213" s="9"/>
      <c r="F213" s="9"/>
    </row>
    <row r="214" spans="1:6" ht="28.9" customHeight="1">
      <c r="A214" s="9">
        <v>8</v>
      </c>
      <c r="B214" s="10" t="s">
        <v>34</v>
      </c>
      <c r="C214" s="9" t="s">
        <v>18</v>
      </c>
      <c r="D214" s="9">
        <v>12</v>
      </c>
      <c r="E214" s="9"/>
      <c r="F214" s="9"/>
    </row>
    <row r="215" spans="1:6" ht="28.9" customHeight="1">
      <c r="A215" s="9">
        <v>9</v>
      </c>
      <c r="B215" s="10" t="s">
        <v>35</v>
      </c>
      <c r="C215" s="9" t="s">
        <v>18</v>
      </c>
      <c r="D215" s="9">
        <v>4</v>
      </c>
      <c r="E215" s="9"/>
      <c r="F215" s="9"/>
    </row>
    <row r="216" spans="1:6" ht="28.9" customHeight="1">
      <c r="A216" s="9">
        <v>10</v>
      </c>
      <c r="B216" s="10" t="s">
        <v>36</v>
      </c>
      <c r="C216" s="9" t="s">
        <v>18</v>
      </c>
      <c r="D216" s="9">
        <v>8</v>
      </c>
      <c r="E216" s="9"/>
      <c r="F216" s="9"/>
    </row>
    <row r="217" spans="1:6" ht="28.9" customHeight="1">
      <c r="A217" s="9">
        <v>11</v>
      </c>
      <c r="B217" s="10" t="s">
        <v>37</v>
      </c>
      <c r="C217" s="9" t="s">
        <v>18</v>
      </c>
      <c r="D217" s="9">
        <v>1</v>
      </c>
      <c r="E217" s="9"/>
      <c r="F217" s="9"/>
    </row>
    <row r="218" spans="1:6" ht="28.9" customHeight="1">
      <c r="A218" s="9">
        <v>12</v>
      </c>
      <c r="B218" s="10" t="s">
        <v>38</v>
      </c>
      <c r="C218" s="9" t="s">
        <v>18</v>
      </c>
      <c r="D218" s="9">
        <v>1</v>
      </c>
      <c r="E218" s="9"/>
      <c r="F218" s="9"/>
    </row>
    <row r="219" spans="1:6" ht="28.9" customHeight="1">
      <c r="A219" s="9">
        <v>13</v>
      </c>
      <c r="B219" s="10" t="s">
        <v>39</v>
      </c>
      <c r="C219" s="9" t="s">
        <v>18</v>
      </c>
      <c r="D219" s="9">
        <v>1</v>
      </c>
      <c r="E219" s="9"/>
      <c r="F219" s="9"/>
    </row>
    <row r="220" spans="1:6" ht="28.9" customHeight="1">
      <c r="A220" s="9">
        <v>14</v>
      </c>
      <c r="B220" s="10" t="s">
        <v>50</v>
      </c>
      <c r="C220" s="9" t="s">
        <v>18</v>
      </c>
      <c r="D220" s="9">
        <v>1</v>
      </c>
      <c r="E220" s="9"/>
      <c r="F220" s="9"/>
    </row>
    <row r="221" spans="1:6" ht="28.9" customHeight="1">
      <c r="A221" s="9">
        <v>15</v>
      </c>
      <c r="B221" s="10" t="s">
        <v>51</v>
      </c>
      <c r="C221" s="9" t="s">
        <v>18</v>
      </c>
      <c r="D221" s="9">
        <v>16</v>
      </c>
      <c r="E221" s="9"/>
      <c r="F221" s="9"/>
    </row>
    <row r="222" spans="1:6" ht="28.9" customHeight="1">
      <c r="A222" s="9">
        <v>16</v>
      </c>
      <c r="B222" s="10" t="s">
        <v>52</v>
      </c>
      <c r="C222" s="9" t="s">
        <v>18</v>
      </c>
      <c r="D222" s="9">
        <v>4</v>
      </c>
      <c r="E222" s="9"/>
      <c r="F222" s="9"/>
    </row>
    <row r="223" spans="1:6" ht="28.9" customHeight="1">
      <c r="A223" s="9">
        <v>17</v>
      </c>
      <c r="B223" s="10" t="s">
        <v>41</v>
      </c>
      <c r="C223" s="9" t="s">
        <v>18</v>
      </c>
      <c r="D223" s="9">
        <v>1</v>
      </c>
      <c r="E223" s="9"/>
      <c r="F223" s="9"/>
    </row>
    <row r="224" spans="1:6" ht="28.9" customHeight="1">
      <c r="A224" s="9">
        <v>18</v>
      </c>
      <c r="B224" s="10" t="s">
        <v>53</v>
      </c>
      <c r="C224" s="9" t="s">
        <v>18</v>
      </c>
      <c r="D224" s="9">
        <v>2</v>
      </c>
      <c r="E224" s="9"/>
      <c r="F224" s="9"/>
    </row>
    <row r="225" spans="1:6" ht="28.9" customHeight="1">
      <c r="D225" s="20" t="s">
        <v>71</v>
      </c>
      <c r="E225" s="20"/>
      <c r="F225" s="3">
        <f>SUM(F207:F224)</f>
        <v>0</v>
      </c>
    </row>
    <row r="229" spans="1:6" ht="28.9" customHeight="1">
      <c r="A229" s="4" t="s">
        <v>72</v>
      </c>
      <c r="B229" s="20" t="s">
        <v>73</v>
      </c>
      <c r="C229" s="22"/>
      <c r="D229" s="5" t="s">
        <v>74</v>
      </c>
      <c r="E229" s="5" t="s">
        <v>75</v>
      </c>
      <c r="F229" s="4" t="s">
        <v>76</v>
      </c>
    </row>
    <row r="230" spans="1:6" ht="28.9" customHeight="1">
      <c r="A230" s="9">
        <v>1</v>
      </c>
      <c r="B230" s="16" t="s">
        <v>6</v>
      </c>
      <c r="C230" s="17"/>
      <c r="D230" s="9">
        <f>SUM(F47)</f>
        <v>0</v>
      </c>
      <c r="E230" s="9">
        <f t="shared" ref="E230:E238" si="0">SUM(D230*24%)</f>
        <v>0</v>
      </c>
      <c r="F230" s="9">
        <f>SUM(D230+E230)</f>
        <v>0</v>
      </c>
    </row>
    <row r="231" spans="1:6" ht="28.9" customHeight="1">
      <c r="A231" s="9">
        <v>2</v>
      </c>
      <c r="B231" s="16" t="s">
        <v>77</v>
      </c>
      <c r="C231" s="17"/>
      <c r="D231" s="9">
        <f>SUM(F72)</f>
        <v>0</v>
      </c>
      <c r="E231" s="9">
        <f t="shared" si="0"/>
        <v>0</v>
      </c>
      <c r="F231" s="9">
        <f t="shared" ref="F231:F238" si="1">SUM(D231+E231)</f>
        <v>0</v>
      </c>
    </row>
    <row r="232" spans="1:6" ht="28.9" customHeight="1">
      <c r="A232" s="9">
        <v>3</v>
      </c>
      <c r="B232" s="16" t="s">
        <v>55</v>
      </c>
      <c r="C232" s="17"/>
      <c r="D232" s="9">
        <f>SUM(F101)</f>
        <v>0</v>
      </c>
      <c r="E232" s="9">
        <f t="shared" si="0"/>
        <v>0</v>
      </c>
      <c r="F232" s="9">
        <f t="shared" si="1"/>
        <v>0</v>
      </c>
    </row>
    <row r="233" spans="1:6" ht="28.9" customHeight="1">
      <c r="A233" s="9">
        <v>4</v>
      </c>
      <c r="B233" s="16" t="s">
        <v>61</v>
      </c>
      <c r="C233" s="17"/>
      <c r="D233" s="9">
        <f>SUM(F125)</f>
        <v>0</v>
      </c>
      <c r="E233" s="9">
        <f t="shared" si="0"/>
        <v>0</v>
      </c>
      <c r="F233" s="9">
        <f t="shared" si="1"/>
        <v>0</v>
      </c>
    </row>
    <row r="234" spans="1:6" ht="28.9" customHeight="1">
      <c r="A234" s="9">
        <v>5</v>
      </c>
      <c r="B234" s="16" t="s">
        <v>63</v>
      </c>
      <c r="C234" s="17"/>
      <c r="D234" s="9">
        <f>SUM(F150)</f>
        <v>0</v>
      </c>
      <c r="E234" s="9">
        <f t="shared" si="0"/>
        <v>0</v>
      </c>
      <c r="F234" s="9">
        <f t="shared" si="1"/>
        <v>0</v>
      </c>
    </row>
    <row r="235" spans="1:6" ht="28.9" customHeight="1">
      <c r="A235" s="9">
        <v>6</v>
      </c>
      <c r="B235" s="16" t="s">
        <v>66</v>
      </c>
      <c r="C235" s="17"/>
      <c r="D235" s="9">
        <f>SUM(F175)</f>
        <v>0</v>
      </c>
      <c r="E235" s="9">
        <f t="shared" si="0"/>
        <v>0</v>
      </c>
      <c r="F235" s="9">
        <f t="shared" si="1"/>
        <v>0</v>
      </c>
    </row>
    <row r="236" spans="1:6" ht="28.9" customHeight="1">
      <c r="A236" s="9">
        <v>7</v>
      </c>
      <c r="B236" s="16" t="s">
        <v>68</v>
      </c>
      <c r="C236" s="17"/>
      <c r="D236" s="9">
        <f>SUM(F200)</f>
        <v>0</v>
      </c>
      <c r="E236" s="9">
        <f t="shared" si="0"/>
        <v>0</v>
      </c>
      <c r="F236" s="9">
        <f t="shared" si="1"/>
        <v>0</v>
      </c>
    </row>
    <row r="237" spans="1:6" ht="28.9" customHeight="1">
      <c r="A237" s="9">
        <v>8</v>
      </c>
      <c r="B237" s="16" t="s">
        <v>70</v>
      </c>
      <c r="C237" s="17"/>
      <c r="D237" s="9">
        <f>SUM(F225)</f>
        <v>0</v>
      </c>
      <c r="E237" s="9">
        <f t="shared" si="0"/>
        <v>0</v>
      </c>
      <c r="F237" s="9">
        <f t="shared" si="1"/>
        <v>0</v>
      </c>
    </row>
    <row r="238" spans="1:6" ht="28.9" customHeight="1">
      <c r="A238" s="13"/>
      <c r="B238" s="18" t="s">
        <v>78</v>
      </c>
      <c r="C238" s="17"/>
      <c r="D238" s="4">
        <f>SUM(D230:D237)</f>
        <v>0</v>
      </c>
      <c r="E238" s="3">
        <f t="shared" si="0"/>
        <v>0</v>
      </c>
      <c r="F238" s="3">
        <f t="shared" si="1"/>
        <v>0</v>
      </c>
    </row>
    <row r="242" spans="6:6">
      <c r="F242" s="7" t="s">
        <v>81</v>
      </c>
    </row>
    <row r="245" spans="6:6">
      <c r="F245" s="7" t="s">
        <v>82</v>
      </c>
    </row>
  </sheetData>
  <mergeCells count="34">
    <mergeCell ref="B10:E10"/>
    <mergeCell ref="B9:E9"/>
    <mergeCell ref="A2:B2"/>
    <mergeCell ref="A3:B3"/>
    <mergeCell ref="A4:B4"/>
    <mergeCell ref="A5:B5"/>
    <mergeCell ref="A6:B6"/>
    <mergeCell ref="B233:C233"/>
    <mergeCell ref="B16:E16"/>
    <mergeCell ref="D150:E150"/>
    <mergeCell ref="A18:F18"/>
    <mergeCell ref="D47:E47"/>
    <mergeCell ref="A52:F52"/>
    <mergeCell ref="D72:E72"/>
    <mergeCell ref="A76:F76"/>
    <mergeCell ref="D101:E101"/>
    <mergeCell ref="A106:F106"/>
    <mergeCell ref="D125:E125"/>
    <mergeCell ref="A129:F129"/>
    <mergeCell ref="D225:E225"/>
    <mergeCell ref="B229:C229"/>
    <mergeCell ref="B230:C230"/>
    <mergeCell ref="B231:C231"/>
    <mergeCell ref="B232:C232"/>
    <mergeCell ref="A155:F155"/>
    <mergeCell ref="D175:E175"/>
    <mergeCell ref="A180:F180"/>
    <mergeCell ref="D200:E200"/>
    <mergeCell ref="A205:F205"/>
    <mergeCell ref="B235:C235"/>
    <mergeCell ref="B236:C236"/>
    <mergeCell ref="B237:C237"/>
    <mergeCell ref="B238:C238"/>
    <mergeCell ref="B234:C2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Ασπασία Καρανάσιου</dc:creator>
  <cp:lastModifiedBy>panef</cp:lastModifiedBy>
  <cp:lastPrinted>2023-09-05T11:32:31Z</cp:lastPrinted>
  <dcterms:created xsi:type="dcterms:W3CDTF">2023-07-03T11:08:41Z</dcterms:created>
  <dcterms:modified xsi:type="dcterms:W3CDTF">2023-09-05T11:57:08Z</dcterms:modified>
</cp:coreProperties>
</file>