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kalousios\Desktop\"/>
    </mc:Choice>
  </mc:AlternateContent>
  <xr:revisionPtr revIDLastSave="0" documentId="8_{691DED8D-79D3-4EAB-8A59-A7E791F7C24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</sheets>
  <definedNames>
    <definedName name="_xlnm._FilterDatabase" localSheetId="0" hidden="1">Φύλλο1!$A$8:$AMJ$8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0" i="1" l="1"/>
  <c r="X200" i="1" s="1"/>
  <c r="Q122" i="1"/>
  <c r="X122" i="1" s="1"/>
  <c r="Q199" i="1"/>
  <c r="X199" i="1" s="1"/>
  <c r="Q198" i="1"/>
  <c r="X198" i="1" s="1"/>
  <c r="Q220" i="1"/>
  <c r="X220" i="1" s="1"/>
  <c r="Q74" i="1"/>
  <c r="X74" i="1" s="1"/>
  <c r="Q103" i="1"/>
  <c r="X103" i="1" s="1"/>
  <c r="Q219" i="1"/>
  <c r="X219" i="1" s="1"/>
  <c r="Q218" i="1"/>
  <c r="X218" i="1" s="1"/>
  <c r="Q217" i="1"/>
  <c r="X217" i="1" s="1"/>
  <c r="Q142" i="1"/>
  <c r="X142" i="1" s="1"/>
  <c r="Q197" i="1"/>
  <c r="X197" i="1" s="1"/>
  <c r="Q255" i="1"/>
  <c r="X255" i="1" s="1"/>
  <c r="Q196" i="1"/>
  <c r="X196" i="1" s="1"/>
  <c r="Q112" i="1"/>
  <c r="X112" i="1" s="1"/>
  <c r="Q195" i="1"/>
  <c r="X195" i="1" s="1"/>
  <c r="Q125" i="1"/>
  <c r="X125" i="1" s="1"/>
  <c r="Q194" i="1"/>
  <c r="X194" i="1" s="1"/>
  <c r="Q193" i="1"/>
  <c r="X193" i="1" s="1"/>
  <c r="Q254" i="1"/>
  <c r="X254" i="1" s="1"/>
  <c r="Q216" i="1"/>
  <c r="X216" i="1" s="1"/>
  <c r="Q93" i="1"/>
  <c r="X93" i="1" s="1"/>
  <c r="Q192" i="1"/>
  <c r="X192" i="1" s="1"/>
  <c r="Q191" i="1"/>
  <c r="X191" i="1" s="1"/>
  <c r="Q253" i="1"/>
  <c r="X253" i="1" s="1"/>
  <c r="Q252" i="1"/>
  <c r="X252" i="1" s="1"/>
  <c r="Q190" i="1"/>
  <c r="X190" i="1" s="1"/>
  <c r="Q132" i="1"/>
  <c r="X132" i="1" s="1"/>
  <c r="Q189" i="1"/>
  <c r="X189" i="1" s="1"/>
  <c r="Q141" i="1"/>
  <c r="X141" i="1" s="1"/>
  <c r="Q140" i="1"/>
  <c r="X140" i="1" s="1"/>
  <c r="Q251" i="1"/>
  <c r="X251" i="1" s="1"/>
  <c r="Q105" i="1"/>
  <c r="X105" i="1" s="1"/>
  <c r="Q188" i="1"/>
  <c r="X188" i="1" s="1"/>
  <c r="Q215" i="1"/>
  <c r="X215" i="1" s="1"/>
  <c r="Q250" i="1"/>
  <c r="X250" i="1" s="1"/>
  <c r="Q187" i="1"/>
  <c r="X187" i="1" s="1"/>
  <c r="Q249" i="1"/>
  <c r="X249" i="1" s="1"/>
  <c r="Q214" i="1"/>
  <c r="X214" i="1" s="1"/>
  <c r="Q248" i="1"/>
  <c r="X248" i="1" s="1"/>
  <c r="Q131" i="1"/>
  <c r="X131" i="1" s="1"/>
  <c r="Q213" i="1"/>
  <c r="X213" i="1" s="1"/>
  <c r="Q118" i="1"/>
  <c r="X118" i="1" s="1"/>
  <c r="Q247" i="1"/>
  <c r="X247" i="1" s="1"/>
  <c r="Q246" i="1"/>
  <c r="X246" i="1" s="1"/>
  <c r="Q186" i="1"/>
  <c r="X186" i="1" s="1"/>
  <c r="Q245" i="1"/>
  <c r="X245" i="1" s="1"/>
  <c r="Q244" i="1"/>
  <c r="X244" i="1" s="1"/>
  <c r="Q124" i="1"/>
  <c r="X124" i="1" s="1"/>
  <c r="Q185" i="1"/>
  <c r="X185" i="1" s="1"/>
  <c r="Q243" i="1"/>
  <c r="X243" i="1" s="1"/>
  <c r="Q184" i="1"/>
  <c r="X184" i="1" s="1"/>
  <c r="Q94" i="1"/>
  <c r="X94" i="1" s="1"/>
  <c r="Q111" i="1"/>
  <c r="X111" i="1" s="1"/>
  <c r="Q212" i="1"/>
  <c r="X212" i="1" s="1"/>
  <c r="Q183" i="1"/>
  <c r="X183" i="1" s="1"/>
  <c r="Q102" i="1"/>
  <c r="X102" i="1" s="1"/>
  <c r="Q182" i="1"/>
  <c r="X182" i="1" s="1"/>
  <c r="Q101" i="1"/>
  <c r="X101" i="1" s="1"/>
  <c r="Q114" i="1"/>
  <c r="X114" i="1" s="1"/>
  <c r="Q110" i="1"/>
  <c r="X110" i="1" s="1"/>
  <c r="Q126" i="1"/>
  <c r="X126" i="1" s="1"/>
  <c r="Q242" i="1"/>
  <c r="X242" i="1" s="1"/>
  <c r="Q241" i="1"/>
  <c r="X241" i="1" s="1"/>
  <c r="Q119" i="1"/>
  <c r="X119" i="1" s="1"/>
  <c r="Q240" i="1"/>
  <c r="X240" i="1" s="1"/>
  <c r="Q181" i="1"/>
  <c r="X181" i="1" s="1"/>
  <c r="Q180" i="1"/>
  <c r="X180" i="1" s="1"/>
  <c r="Q211" i="1"/>
  <c r="X211" i="1" s="1"/>
  <c r="Q109" i="1"/>
  <c r="X109" i="1" s="1"/>
  <c r="Q239" i="1"/>
  <c r="X239" i="1" s="1"/>
  <c r="Q179" i="1"/>
  <c r="X179" i="1" s="1"/>
  <c r="Q238" i="1"/>
  <c r="X238" i="1" s="1"/>
  <c r="Q178" i="1"/>
  <c r="X178" i="1" s="1"/>
  <c r="Q177" i="1"/>
  <c r="X177" i="1" s="1"/>
  <c r="Q237" i="1"/>
  <c r="X237" i="1" s="1"/>
  <c r="Q236" i="1"/>
  <c r="X236" i="1" s="1"/>
  <c r="Q235" i="1"/>
  <c r="X235" i="1" s="1"/>
  <c r="Q176" i="1"/>
  <c r="X176" i="1" s="1"/>
  <c r="Q175" i="1"/>
  <c r="X175" i="1" s="1"/>
  <c r="Q130" i="1"/>
  <c r="X130" i="1" s="1"/>
  <c r="Q210" i="1"/>
  <c r="X210" i="1" s="1"/>
  <c r="Q174" i="1"/>
  <c r="X174" i="1" s="1"/>
  <c r="Q234" i="1"/>
  <c r="X234" i="1" s="1"/>
  <c r="Q173" i="1"/>
  <c r="X173" i="1" s="1"/>
  <c r="Q233" i="1"/>
  <c r="X233" i="1" s="1"/>
  <c r="Q139" i="1"/>
  <c r="X139" i="1" s="1"/>
  <c r="Q172" i="1"/>
  <c r="X172" i="1" s="1"/>
  <c r="Q171" i="1"/>
  <c r="X171" i="1" s="1"/>
  <c r="Q170" i="1"/>
  <c r="X170" i="1" s="1"/>
  <c r="Q169" i="1"/>
  <c r="X169" i="1" s="1"/>
  <c r="Q168" i="1"/>
  <c r="X168" i="1" s="1"/>
  <c r="Q167" i="1"/>
  <c r="X167" i="1" s="1"/>
  <c r="Q99" i="1"/>
  <c r="X99" i="1" s="1"/>
  <c r="Q209" i="1"/>
  <c r="X209" i="1" s="1"/>
  <c r="Q104" i="1"/>
  <c r="X104" i="1" s="1"/>
  <c r="Q208" i="1"/>
  <c r="X208" i="1" s="1"/>
  <c r="Q166" i="1"/>
  <c r="X166" i="1" s="1"/>
  <c r="Q138" i="1"/>
  <c r="X138" i="1" s="1"/>
  <c r="Q207" i="1"/>
  <c r="X207" i="1" s="1"/>
  <c r="Q232" i="1"/>
  <c r="X232" i="1" s="1"/>
  <c r="Q92" i="1"/>
  <c r="X92" i="1" s="1"/>
  <c r="Q113" i="1"/>
  <c r="X113" i="1" s="1"/>
  <c r="Q121" i="1"/>
  <c r="X121" i="1" s="1"/>
  <c r="Q165" i="1"/>
  <c r="X165" i="1" s="1"/>
  <c r="Q206" i="1"/>
  <c r="X206" i="1" s="1"/>
  <c r="Q164" i="1"/>
  <c r="X164" i="1" s="1"/>
  <c r="Q98" i="1"/>
  <c r="X98" i="1" s="1"/>
  <c r="Q81" i="1"/>
  <c r="X81" i="1" s="1"/>
  <c r="Q163" i="1"/>
  <c r="X163" i="1" s="1"/>
  <c r="Q231" i="1"/>
  <c r="X231" i="1" s="1"/>
  <c r="Q230" i="1"/>
  <c r="X230" i="1" s="1"/>
  <c r="Q129" i="1"/>
  <c r="X129" i="1" s="1"/>
  <c r="Q95" i="1"/>
  <c r="X95" i="1" s="1"/>
  <c r="Q162" i="1"/>
  <c r="X162" i="1" s="1"/>
  <c r="Q161" i="1"/>
  <c r="X161" i="1" s="1"/>
  <c r="Q100" i="1"/>
  <c r="X100" i="1" s="1"/>
  <c r="Q160" i="1"/>
  <c r="X160" i="1" s="1"/>
  <c r="Q159" i="1"/>
  <c r="X159" i="1" s="1"/>
  <c r="Q229" i="1"/>
  <c r="X229" i="1" s="1"/>
  <c r="Q205" i="1"/>
  <c r="X205" i="1" s="1"/>
  <c r="Q204" i="1"/>
  <c r="X204" i="1" s="1"/>
  <c r="Q158" i="1"/>
  <c r="X158" i="1" s="1"/>
  <c r="Q228" i="1"/>
  <c r="X228" i="1" s="1"/>
  <c r="Q157" i="1"/>
  <c r="X157" i="1" s="1"/>
  <c r="Q203" i="1"/>
  <c r="X203" i="1" s="1"/>
  <c r="Q123" i="1"/>
  <c r="X123" i="1" s="1"/>
  <c r="Q221" i="1"/>
  <c r="X221" i="1" s="1"/>
  <c r="Q87" i="1"/>
  <c r="Q88" i="1"/>
  <c r="Q90" i="1"/>
  <c r="Q89" i="1"/>
  <c r="Q106" i="1"/>
  <c r="X106" i="1" s="1"/>
  <c r="Q134" i="1"/>
  <c r="X134" i="1" s="1"/>
  <c r="Q143" i="1"/>
  <c r="X143" i="1" s="1"/>
  <c r="Q91" i="1"/>
  <c r="X91" i="1" s="1"/>
  <c r="Q144" i="1"/>
  <c r="X144" i="1" s="1"/>
  <c r="Q127" i="1"/>
  <c r="X127" i="1" s="1"/>
  <c r="Q120" i="1"/>
  <c r="X120" i="1" s="1"/>
  <c r="Q133" i="1"/>
  <c r="X133" i="1" s="1"/>
  <c r="Q145" i="1"/>
  <c r="X145" i="1" s="1"/>
  <c r="Q146" i="1"/>
  <c r="X146" i="1" s="1"/>
  <c r="Q201" i="1"/>
  <c r="X201" i="1" s="1"/>
  <c r="Q135" i="1"/>
  <c r="X135" i="1" s="1"/>
  <c r="Q136" i="1"/>
  <c r="X136" i="1" s="1"/>
  <c r="Q222" i="1"/>
  <c r="X222" i="1" s="1"/>
  <c r="Q223" i="1"/>
  <c r="X223" i="1" s="1"/>
  <c r="Q147" i="1"/>
  <c r="X147" i="1" s="1"/>
  <c r="Q137" i="1"/>
  <c r="X137" i="1" s="1"/>
  <c r="Q107" i="1"/>
  <c r="X107" i="1" s="1"/>
  <c r="Q148" i="1"/>
  <c r="X148" i="1" s="1"/>
  <c r="Q224" i="1"/>
  <c r="X224" i="1" s="1"/>
  <c r="Q149" i="1"/>
  <c r="X149" i="1" s="1"/>
  <c r="Q150" i="1"/>
  <c r="X150" i="1" s="1"/>
  <c r="Q202" i="1"/>
  <c r="X202" i="1" s="1"/>
  <c r="Q115" i="1"/>
  <c r="X115" i="1" s="1"/>
  <c r="Q151" i="1"/>
  <c r="X151" i="1" s="1"/>
  <c r="Q225" i="1"/>
  <c r="X225" i="1" s="1"/>
  <c r="Q128" i="1"/>
  <c r="X128" i="1" s="1"/>
  <c r="Q116" i="1"/>
  <c r="X116" i="1" s="1"/>
  <c r="Q152" i="1"/>
  <c r="X152" i="1" s="1"/>
  <c r="Q153" i="1"/>
  <c r="X153" i="1" s="1"/>
  <c r="Q226" i="1"/>
  <c r="X226" i="1" s="1"/>
  <c r="Q154" i="1"/>
  <c r="X154" i="1" s="1"/>
  <c r="Q155" i="1"/>
  <c r="X155" i="1" s="1"/>
  <c r="Q117" i="1"/>
  <c r="X117" i="1" s="1"/>
  <c r="Q96" i="1"/>
  <c r="X96" i="1" s="1"/>
  <c r="Q156" i="1"/>
  <c r="X156" i="1" s="1"/>
  <c r="Q108" i="1"/>
  <c r="X108" i="1" s="1"/>
  <c r="Q227" i="1"/>
  <c r="X227" i="1" s="1"/>
  <c r="Q97" i="1"/>
  <c r="Q86" i="1"/>
  <c r="X86" i="1" s="1"/>
  <c r="O69" i="1"/>
  <c r="Q83" i="1"/>
  <c r="P83" i="1"/>
  <c r="O83" i="1"/>
  <c r="Q80" i="1"/>
  <c r="P80" i="1"/>
  <c r="O80" i="1"/>
  <c r="P90" i="1"/>
  <c r="O90" i="1"/>
  <c r="P97" i="1"/>
  <c r="O97" i="1"/>
  <c r="P89" i="1"/>
  <c r="O89" i="1"/>
  <c r="Q85" i="1"/>
  <c r="P85" i="1"/>
  <c r="O85" i="1"/>
  <c r="Q84" i="1"/>
  <c r="P84" i="1"/>
  <c r="P88" i="1"/>
  <c r="O88" i="1"/>
  <c r="P87" i="1"/>
  <c r="O87" i="1"/>
  <c r="Q79" i="1"/>
  <c r="P79" i="1"/>
  <c r="O79" i="1"/>
  <c r="Q78" i="1"/>
  <c r="P78" i="1"/>
  <c r="O78" i="1"/>
  <c r="Q76" i="1"/>
  <c r="P76" i="1"/>
  <c r="O76" i="1"/>
  <c r="Q82" i="1"/>
  <c r="P82" i="1"/>
  <c r="O82" i="1"/>
  <c r="Q77" i="1"/>
  <c r="P77" i="1"/>
  <c r="O77" i="1"/>
  <c r="Q72" i="1"/>
  <c r="P72" i="1"/>
  <c r="O72" i="1"/>
  <c r="Q73" i="1"/>
  <c r="P73" i="1"/>
  <c r="O73" i="1"/>
  <c r="Q75" i="1"/>
  <c r="P75" i="1"/>
  <c r="O75" i="1"/>
  <c r="Q70" i="1"/>
  <c r="P70" i="1"/>
  <c r="O70" i="1"/>
  <c r="Q71" i="1"/>
  <c r="P71" i="1"/>
  <c r="O71" i="1"/>
  <c r="Q69" i="1"/>
  <c r="P69" i="1"/>
  <c r="Q68" i="1"/>
  <c r="P68" i="1"/>
  <c r="O68" i="1"/>
  <c r="Q67" i="1"/>
  <c r="P67" i="1"/>
  <c r="O67" i="1"/>
  <c r="Q64" i="1"/>
  <c r="P64" i="1"/>
  <c r="O64" i="1"/>
  <c r="Q66" i="1"/>
  <c r="P66" i="1"/>
  <c r="O66" i="1"/>
  <c r="Q65" i="1"/>
  <c r="P65" i="1"/>
  <c r="O65" i="1"/>
  <c r="Q63" i="1"/>
  <c r="P63" i="1"/>
  <c r="O63" i="1"/>
  <c r="Q61" i="1"/>
  <c r="P61" i="1"/>
  <c r="O61" i="1"/>
  <c r="Q62" i="1"/>
  <c r="P62" i="1"/>
  <c r="O62" i="1"/>
  <c r="Q60" i="1"/>
  <c r="P60" i="1"/>
  <c r="O60" i="1"/>
  <c r="Q59" i="1"/>
  <c r="P59" i="1"/>
  <c r="O59" i="1"/>
  <c r="Q58" i="1"/>
  <c r="P58" i="1"/>
  <c r="O58" i="1"/>
  <c r="Q57" i="1"/>
  <c r="P57" i="1"/>
  <c r="O57" i="1"/>
  <c r="Q51" i="1"/>
  <c r="P51" i="1"/>
  <c r="O51" i="1"/>
  <c r="Q30" i="1"/>
  <c r="P30" i="1"/>
  <c r="O30" i="1"/>
  <c r="Q55" i="1"/>
  <c r="P55" i="1"/>
  <c r="O55" i="1"/>
  <c r="Q56" i="1"/>
  <c r="P56" i="1"/>
  <c r="O56" i="1"/>
  <c r="Q53" i="1"/>
  <c r="P53" i="1"/>
  <c r="O53" i="1"/>
  <c r="Q52" i="1"/>
  <c r="P52" i="1"/>
  <c r="O52" i="1"/>
  <c r="Q54" i="1"/>
  <c r="P54" i="1"/>
  <c r="O54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0" i="1"/>
  <c r="P40" i="1"/>
  <c r="O40" i="1"/>
  <c r="Q45" i="1"/>
  <c r="P45" i="1"/>
  <c r="O45" i="1"/>
  <c r="Q43" i="1"/>
  <c r="P43" i="1"/>
  <c r="O43" i="1"/>
  <c r="Q44" i="1"/>
  <c r="P44" i="1"/>
  <c r="O44" i="1"/>
  <c r="Q41" i="1"/>
  <c r="P41" i="1"/>
  <c r="O41" i="1"/>
  <c r="Q39" i="1"/>
  <c r="P39" i="1"/>
  <c r="O39" i="1"/>
  <c r="Q26" i="1"/>
  <c r="P26" i="1"/>
  <c r="O26" i="1"/>
  <c r="Q34" i="1"/>
  <c r="P34" i="1"/>
  <c r="O34" i="1"/>
  <c r="Q38" i="1"/>
  <c r="P38" i="1"/>
  <c r="O38" i="1"/>
  <c r="Q15" i="1"/>
  <c r="P15" i="1"/>
  <c r="O15" i="1"/>
  <c r="Q42" i="1"/>
  <c r="P42" i="1"/>
  <c r="O42" i="1"/>
  <c r="Q37" i="1"/>
  <c r="P37" i="1"/>
  <c r="O37" i="1"/>
  <c r="Q17" i="1"/>
  <c r="P17" i="1"/>
  <c r="O17" i="1"/>
  <c r="Q36" i="1"/>
  <c r="P36" i="1"/>
  <c r="O36" i="1"/>
  <c r="Q35" i="1"/>
  <c r="P35" i="1"/>
  <c r="O35" i="1"/>
  <c r="Q33" i="1"/>
  <c r="P33" i="1"/>
  <c r="O33" i="1"/>
  <c r="Q32" i="1"/>
  <c r="P32" i="1"/>
  <c r="O32" i="1"/>
  <c r="Q31" i="1"/>
  <c r="P31" i="1"/>
  <c r="O31" i="1"/>
  <c r="Q23" i="1"/>
  <c r="P23" i="1"/>
  <c r="O23" i="1"/>
  <c r="Q29" i="1"/>
  <c r="P29" i="1"/>
  <c r="O29" i="1"/>
  <c r="Q28" i="1"/>
  <c r="P28" i="1"/>
  <c r="O28" i="1"/>
  <c r="Q25" i="1"/>
  <c r="P25" i="1"/>
  <c r="O25" i="1"/>
  <c r="Q22" i="1"/>
  <c r="P22" i="1"/>
  <c r="O22" i="1"/>
  <c r="Q24" i="1"/>
  <c r="P24" i="1"/>
  <c r="O24" i="1"/>
  <c r="Q27" i="1"/>
  <c r="P27" i="1"/>
  <c r="O27" i="1"/>
  <c r="Q21" i="1"/>
  <c r="P21" i="1"/>
  <c r="O21" i="1"/>
  <c r="Q20" i="1"/>
  <c r="P20" i="1"/>
  <c r="O20" i="1"/>
  <c r="Q19" i="1"/>
  <c r="P19" i="1"/>
  <c r="O19" i="1"/>
  <c r="Q18" i="1"/>
  <c r="P18" i="1"/>
  <c r="O18" i="1"/>
  <c r="Q16" i="1"/>
  <c r="P16" i="1"/>
  <c r="O16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X83" i="1" l="1"/>
  <c r="X14" i="1"/>
  <c r="X20" i="1"/>
  <c r="X22" i="1"/>
  <c r="X23" i="1"/>
  <c r="X35" i="1"/>
  <c r="X37" i="1"/>
  <c r="X34" i="1"/>
  <c r="X10" i="1"/>
  <c r="X9" i="1"/>
  <c r="X13" i="1"/>
  <c r="X19" i="1"/>
  <c r="X24" i="1"/>
  <c r="X29" i="1"/>
  <c r="X33" i="1"/>
  <c r="X18" i="1"/>
  <c r="X27" i="1"/>
  <c r="X28" i="1"/>
  <c r="X32" i="1"/>
  <c r="X12" i="1"/>
  <c r="X11" i="1"/>
  <c r="X16" i="1"/>
  <c r="X21" i="1"/>
  <c r="X25" i="1"/>
  <c r="X31" i="1"/>
  <c r="X42" i="1"/>
  <c r="X26" i="1"/>
  <c r="X43" i="1"/>
  <c r="X47" i="1"/>
  <c r="X54" i="1"/>
  <c r="X17" i="1"/>
  <c r="X38" i="1"/>
  <c r="X89" i="1"/>
  <c r="X97" i="1"/>
  <c r="X36" i="1"/>
  <c r="X15" i="1"/>
  <c r="X39" i="1"/>
  <c r="X45" i="1"/>
  <c r="X48" i="1"/>
  <c r="X52" i="1"/>
  <c r="X51" i="1"/>
  <c r="X82" i="1"/>
  <c r="X85" i="1"/>
  <c r="X90" i="1"/>
  <c r="X44" i="1"/>
  <c r="X46" i="1"/>
  <c r="X50" i="1"/>
  <c r="X55" i="1"/>
  <c r="X58" i="1"/>
  <c r="X61" i="1"/>
  <c r="X68" i="1"/>
  <c r="X75" i="1"/>
  <c r="X41" i="1"/>
  <c r="X40" i="1"/>
  <c r="X49" i="1"/>
  <c r="X53" i="1"/>
  <c r="X78" i="1"/>
  <c r="X87" i="1"/>
  <c r="X88" i="1"/>
  <c r="X30" i="1"/>
  <c r="X59" i="1"/>
  <c r="X63" i="1"/>
  <c r="X64" i="1"/>
  <c r="X69" i="1"/>
  <c r="X73" i="1"/>
  <c r="X77" i="1"/>
  <c r="X56" i="1"/>
  <c r="X57" i="1"/>
  <c r="X62" i="1"/>
  <c r="X66" i="1"/>
  <c r="X70" i="1"/>
  <c r="X60" i="1"/>
  <c r="X65" i="1"/>
  <c r="X67" i="1"/>
  <c r="X71" i="1"/>
  <c r="X76" i="1"/>
  <c r="X79" i="1"/>
  <c r="X84" i="1"/>
  <c r="X80" i="1"/>
  <c r="X72" i="1"/>
</calcChain>
</file>

<file path=xl/sharedStrings.xml><?xml version="1.0" encoding="utf-8"?>
<sst xmlns="http://schemas.openxmlformats.org/spreadsheetml/2006/main" count="1036" uniqueCount="648">
  <si>
    <t>ΕΛΛΗΝΙΚΗ ΔΗΜΟΚΡΑΤΙΑ</t>
  </si>
  <si>
    <t>ΠΡΟΣΛΗΨΗ ΠΡΟΣΩΠΙΚΟΥ ΜΕ ΣΧΕΣΗ ΕΡΓΑΣΙΑΣ ΙΔΙΩΤΙΚΟΥ ΔΙΚΑΙΟΥ ΟΡΙΣΜΕΝΟΥ ΧΡΟΝΟΥ</t>
  </si>
  <si>
    <t>ΝΟΜΟΣ ΤΡΙΚΑΛΩΝ</t>
  </si>
  <si>
    <t xml:space="preserve">                 σε υπηρεσίες καθαρισμού σχολικών μονάδων</t>
  </si>
  <si>
    <t>ΔΗΜΟΣ ΤΡΙΚΚΑΙΩΝ</t>
  </si>
  <si>
    <t>Α.Μ</t>
  </si>
  <si>
    <t>ΕΠΩΝΥΜΟ</t>
  </si>
  <si>
    <t>ΟΝΟΜΑ</t>
  </si>
  <si>
    <t>ΟΝΟΜΑ ΠΑΤΡΟΣ</t>
  </si>
  <si>
    <t>ΑΡΙΘΜ. ΤΑΥΤ.</t>
  </si>
  <si>
    <t>ΕΜΠΕΙΡΙΑ (ΣΕ ΜΗΝΕΣ) 1</t>
  </si>
  <si>
    <t>ΑΡΙΘΜΟΣ ΑΙΘΟΥΣΩΝ 2</t>
  </si>
  <si>
    <t>ΕΜΠΕΙΡΙΑ (ΣΕ ΜΗΝΕΣ) ΕΤΟΣ 2020-2021 ΚΑΙ ΕΞΗΣ (3)</t>
  </si>
  <si>
    <t>ΠΟΛΥΤΕΚΝΟΙ (ΑΡ.ΤΕΚΝΩΝ) 4</t>
  </si>
  <si>
    <t>ΤΡΙΤΕΚΝΟΙ ή ΤΕΚΝΟ ΤΡΙΤΕΚΝΗΣ ΟΙΚΟΓΕΝΕΙΑΣ5</t>
  </si>
  <si>
    <t>ΑΝΗΛΙΚΑ ΤΕΚΝΑ 6</t>
  </si>
  <si>
    <t>ΓΟΝΕΑΣ ή ΤΕΚΝΟ ΜΟΝΟΓΟΝΕΙΚΗΣ ΟΙΚΟΓΕΝΕΙΑΣ 7</t>
  </si>
  <si>
    <t>ΑΝΑΠΗΡΙΑ ΓΟΝΕΑ, ΤΕΚΝΟΥ, ΑΔΕΛΦΟΥ ή ΣΥΖΥΓΟΥ 8</t>
  </si>
  <si>
    <t>ΗΛΙΚΙΑ 9</t>
  </si>
  <si>
    <t>ΜΟΝΑΔΕΣ 1</t>
  </si>
  <si>
    <t>ΜΟΝΑΔΕΣ 2</t>
  </si>
  <si>
    <t>ΜΟΝΑΔΕΣ 3</t>
  </si>
  <si>
    <t>ΜΟΝΑΔΕΣ 4</t>
  </si>
  <si>
    <t>ΜΟΝΑΔΕΣ 5</t>
  </si>
  <si>
    <t>ΜΟΝΑΔΕΣ 6</t>
  </si>
  <si>
    <t>ΜΟΝΑΔΕΣ 7</t>
  </si>
  <si>
    <t>ΜΟΝΑΔΕΣ 8</t>
  </si>
  <si>
    <t>ΜΟΝΑΔΕΣ 9</t>
  </si>
  <si>
    <t>ΣΥΝΟΛΟ ΜΟΝΑΔΩΝ</t>
  </si>
  <si>
    <t>ΣΕΙΡΑ ΚΑΤΑΤΑΞΗΣ</t>
  </si>
  <si>
    <t>ΤΡΑΓΑΝΗ</t>
  </si>
  <si>
    <t>ΣΤΑΜΑΤΙΑ</t>
  </si>
  <si>
    <t>ΒΑΣΙΛΕΙΟΣ</t>
  </si>
  <si>
    <t>Ν819066</t>
  </si>
  <si>
    <t>ΤΣΙΓΑΡΙΔΑ</t>
  </si>
  <si>
    <t>ΜΑΙΡΗ</t>
  </si>
  <si>
    <t>ΗΛΙΑΣ</t>
  </si>
  <si>
    <t>ΑΚ412564</t>
  </si>
  <si>
    <t>ΠΑΠΑΔΗΜΗΤΡΙΟΥ</t>
  </si>
  <si>
    <t>ΜΑΡΙΑ</t>
  </si>
  <si>
    <t>ΑΚ974581</t>
  </si>
  <si>
    <t>ΚΑΡΓΙΩΤΗ</t>
  </si>
  <si>
    <t>ΧΑΡΟΥΛΑ</t>
  </si>
  <si>
    <t>ΘΩΜΑΣ</t>
  </si>
  <si>
    <t>ΑΜ828060</t>
  </si>
  <si>
    <t>ΓΕΩΡΓΟΛΟΠΟΥΛΟΥ</t>
  </si>
  <si>
    <t>ΒΑΣΙΛΙΚΗ</t>
  </si>
  <si>
    <t>ΑΠΟΣΤΟΛΟΣ</t>
  </si>
  <si>
    <t>Ρ974827</t>
  </si>
  <si>
    <t>ΜΠΑΡΟΥ</t>
  </si>
  <si>
    <t>ΑΡΕΤΗ</t>
  </si>
  <si>
    <t>ΧΡΙΣΤΟΣ</t>
  </si>
  <si>
    <t>ΑΜ829264</t>
  </si>
  <si>
    <t>ΜΠΑΟΥ</t>
  </si>
  <si>
    <t>ΕΛΕΝΗ</t>
  </si>
  <si>
    <t>ΧΡΗΣΤΟΣ</t>
  </si>
  <si>
    <t>Σ979907</t>
  </si>
  <si>
    <t>ΜΠΟΥΛΟΥΤΣΟΥ</t>
  </si>
  <si>
    <t>ΕΥΑΓΓΕΛΙΑ</t>
  </si>
  <si>
    <t>ΑΡΙΣΤΕΙΔΗΣ</t>
  </si>
  <si>
    <t>Π540222</t>
  </si>
  <si>
    <t>ΟΙΚΟΝΟΜΟΥ</t>
  </si>
  <si>
    <t>ΕΥΘΥΜΙΑ</t>
  </si>
  <si>
    <t>Ν816427</t>
  </si>
  <si>
    <t>ΣΠΥΡΟΠΟΥΛΟΥ</t>
  </si>
  <si>
    <t>ΓΕΩΡΓΙΑ</t>
  </si>
  <si>
    <t>Μ855046</t>
  </si>
  <si>
    <t>ΣΙΑΦΑΚΑ</t>
  </si>
  <si>
    <t>ΑΜΑΛΙΑ</t>
  </si>
  <si>
    <t>ΚΩΝΣΤΑΝΤΙΝΟΣ</t>
  </si>
  <si>
    <t>Ν842272</t>
  </si>
  <si>
    <t>ΧΑΣΙΩΤΗ</t>
  </si>
  <si>
    <t>ΒΑΡΒΑΡΑ</t>
  </si>
  <si>
    <t>ΑΧΙΛΛΕΑΣ</t>
  </si>
  <si>
    <t>ΑΒ843122</t>
  </si>
  <si>
    <t>ΚΟΡΩΝΗ</t>
  </si>
  <si>
    <t>ΖΑΧΑΡΟΥΛΑ</t>
  </si>
  <si>
    <t xml:space="preserve">ΧΡΗΣΤΟΣ </t>
  </si>
  <si>
    <t>ΑΜ376720</t>
  </si>
  <si>
    <t>ΜΠΑΓΑΡΗ</t>
  </si>
  <si>
    <t>ΑΡ923840</t>
  </si>
  <si>
    <t>ΧΡΙΣΤΑΝΑ</t>
  </si>
  <si>
    <t>ΑΙΚΑΤΕΡΙΝΗ</t>
  </si>
  <si>
    <t>ΣΤΕΦΑΝΟΣ</t>
  </si>
  <si>
    <t>ΑΜ828181</t>
  </si>
  <si>
    <t>ΖΙΩΓΑ</t>
  </si>
  <si>
    <t>ΣΤΑΥΡΟΥΛΑ</t>
  </si>
  <si>
    <t>ΔΗΜΗΤΡΙΟΣ</t>
  </si>
  <si>
    <t>Χ978626</t>
  </si>
  <si>
    <t>ΔΙΑΜΑΝΤΗ</t>
  </si>
  <si>
    <t>ΓΕΩΡΓΙΟΣ</t>
  </si>
  <si>
    <t>ΑΗ772146</t>
  </si>
  <si>
    <t>ΓΚΑΓΚΑΣΤΑΘΗ</t>
  </si>
  <si>
    <t>ΦΡΕΙΔΕΡΙΚΗ</t>
  </si>
  <si>
    <t>ΝΙΚΟΛΑΟΣ</t>
  </si>
  <si>
    <t>Ξ726775</t>
  </si>
  <si>
    <t>ΑΡΓΥΡΟΥΛΑ</t>
  </si>
  <si>
    <t>ΕΥΘΥΜΙΟΣ</t>
  </si>
  <si>
    <t>Φ332908</t>
  </si>
  <si>
    <t>ΝΕΡΑΤΖΟΠΟΥΛΟΥ</t>
  </si>
  <si>
    <t>ΑΛΕΞΑΝΔΡΑ</t>
  </si>
  <si>
    <t>ΙΩΑΝΝΗΣ</t>
  </si>
  <si>
    <t>ΑΙ852927</t>
  </si>
  <si>
    <t>ΚΑΤΣΙΚΑ</t>
  </si>
  <si>
    <t>ΞΑΝΘΗ</t>
  </si>
  <si>
    <t>ΑΖ772719</t>
  </si>
  <si>
    <t>ΚΟΥΚΟΥ</t>
  </si>
  <si>
    <t>ΕΛΕΥΘΕΡΙΟΣ</t>
  </si>
  <si>
    <t>ΑΜ831629</t>
  </si>
  <si>
    <t>ΣΩΤΗΡΙΟΣ</t>
  </si>
  <si>
    <t>ΓΡΗΓΟΡΙΟΥ</t>
  </si>
  <si>
    <t>ΑΖ769919</t>
  </si>
  <si>
    <t>ΣΚΥΛΟΔΗΜΟΥ</t>
  </si>
  <si>
    <t>ΦΩΤΕΙΝΗ</t>
  </si>
  <si>
    <t>ΤΑΤΣΙΟΥ</t>
  </si>
  <si>
    <t>ΑΝΝΑ-ΜΑΡΙΑ</t>
  </si>
  <si>
    <t>ΑΙ848123</t>
  </si>
  <si>
    <t>ΜΠΑΡΑΚΟΥ</t>
  </si>
  <si>
    <t>ΑΝΤΩΝΙΟΣ</t>
  </si>
  <si>
    <t>ΑΙ851278</t>
  </si>
  <si>
    <t>ΠΑΝΑΓΙΩΤΑ</t>
  </si>
  <si>
    <t>Ξ724699</t>
  </si>
  <si>
    <t>ΜΑΝΘΟΥ</t>
  </si>
  <si>
    <t>ΝΙΚΟΛΕΤΑ-ΕΙΡΗΝΗ</t>
  </si>
  <si>
    <t>ΔΗΜΟΣΘΕΝΗΣ</t>
  </si>
  <si>
    <t>Σ979634</t>
  </si>
  <si>
    <t>ΣΟΥΛΙΩΤΗ</t>
  </si>
  <si>
    <t>ΧΑΡΙΚΛΕΙΑ</t>
  </si>
  <si>
    <t>Ρ469767</t>
  </si>
  <si>
    <t>ΖΕΡΒΑ</t>
  </si>
  <si>
    <t>ΑΟ371870</t>
  </si>
  <si>
    <t>ΠΟΛΥΖΟΥ</t>
  </si>
  <si>
    <t>ΝΙΚΗΦΟΡΟΣ</t>
  </si>
  <si>
    <t>Ρ891257</t>
  </si>
  <si>
    <t>Ρ979380</t>
  </si>
  <si>
    <t>ΠΑΠΑΓΕΩΡΓΙΟΥ</t>
  </si>
  <si>
    <t>ΘΕΟΦΑΝΗ</t>
  </si>
  <si>
    <t>ΣΠΥΡΙΔΩΝ</t>
  </si>
  <si>
    <t>ΑΒ103160</t>
  </si>
  <si>
    <t>ΡΑΠΤΗ</t>
  </si>
  <si>
    <t>ΑΣΠΑΣΙΑ</t>
  </si>
  <si>
    <t>Ξ726150</t>
  </si>
  <si>
    <t>ΛΑΜΠΡΙΔΗ</t>
  </si>
  <si>
    <t>ΑΡΓΥΡΩ</t>
  </si>
  <si>
    <t>ΑΒ527129</t>
  </si>
  <si>
    <t>ΚΑΡΑΛΗ</t>
  </si>
  <si>
    <t>ΣΤΥΛΙΑΝΗ</t>
  </si>
  <si>
    <t>Φ003386</t>
  </si>
  <si>
    <t>ΣΑΡΙΔΑΚΗ</t>
  </si>
  <si>
    <t>ΑΜ375100</t>
  </si>
  <si>
    <t>ΣΤΑΘΗ</t>
  </si>
  <si>
    <t>ΑΡΤΕΜΙΣ</t>
  </si>
  <si>
    <t>ΑΘΑΝΑΣΙΟΣ</t>
  </si>
  <si>
    <t>ΜΠΑΤΑΤΟΛΗ</t>
  </si>
  <si>
    <t>ΚΙΤΣΟΠΟΥΛΟΥ</t>
  </si>
  <si>
    <t>ΟΔΥΣΣΕΑΣ</t>
  </si>
  <si>
    <t>ΑΑ969254</t>
  </si>
  <si>
    <t>ΜΥΤΟΥΛΑ</t>
  </si>
  <si>
    <t>ΝΙΚΟΛΕΤΤΑ</t>
  </si>
  <si>
    <t>ΕΥΣΤΑΘΙΟΣ</t>
  </si>
  <si>
    <t>Π540555</t>
  </si>
  <si>
    <t>ΚΑΤΣΑΡΟΥ</t>
  </si>
  <si>
    <t>ΤΣΑΤΣΑΡΩΝΗ</t>
  </si>
  <si>
    <t>ΑΖ768827</t>
  </si>
  <si>
    <t>ΤΣΟΥΡΛΗ</t>
  </si>
  <si>
    <t>Ρ465151</t>
  </si>
  <si>
    <t>ΤΕΡΚΙΣΤΙΡΜΑ</t>
  </si>
  <si>
    <t>ΕΥΑΓΓΕΛΟΣ</t>
  </si>
  <si>
    <t>Ν626280</t>
  </si>
  <si>
    <t>ΧΡΗΣΤΑΚΟΥ</t>
  </si>
  <si>
    <t>ΕΛΕΥΘΕΡΙΑ</t>
  </si>
  <si>
    <t>ΛΕΩΝΙΔΑΣ</t>
  </si>
  <si>
    <t>ΒΑΙΟΥ</t>
  </si>
  <si>
    <t>ΚΩΝΣΤΑΝΤΙΝΙΑ</t>
  </si>
  <si>
    <t>ΖΩΓΡΑΦΟΥ</t>
  </si>
  <si>
    <t>ΠΑΝΑΓΙΩ</t>
  </si>
  <si>
    <t>ΑΙ295469</t>
  </si>
  <si>
    <t>ΖΟΛΩΤΑ</t>
  </si>
  <si>
    <t>ΑΑ969699</t>
  </si>
  <si>
    <t>ΜΠΑΤΑΓΙΑΝΝΗ</t>
  </si>
  <si>
    <t>Π540638</t>
  </si>
  <si>
    <t>ΤΣΑΝΤΙΛΑ</t>
  </si>
  <si>
    <t>ΑΟ373361</t>
  </si>
  <si>
    <t>ΜΗΤΡΟΥΣΙΑ</t>
  </si>
  <si>
    <t>ΣΟΦΙΑ</t>
  </si>
  <si>
    <t>ΛΙΓΟΡΕΛΗ</t>
  </si>
  <si>
    <t>ΘΕΟΔΩΡΑ</t>
  </si>
  <si>
    <t>Α00610710</t>
  </si>
  <si>
    <t>ΨΥΛΛΗ</t>
  </si>
  <si>
    <t>ΟΥΡΑΝΙΑ</t>
  </si>
  <si>
    <t>ΑΙ851362</t>
  </si>
  <si>
    <t>ΠΑΤΡΑΜΑΝΗ</t>
  </si>
  <si>
    <t>ΠΑΡΑΣΚΕΥΗ</t>
  </si>
  <si>
    <t>ΑΒ841429</t>
  </si>
  <si>
    <t>ΦΕΛΛΑ</t>
  </si>
  <si>
    <t>ΑΝΤΩΝΙΑ</t>
  </si>
  <si>
    <t>Χ480334</t>
  </si>
  <si>
    <t>ΠΑΠΑΔΟΠΟΥΛΟΥ</t>
  </si>
  <si>
    <t>ΓΑΡΟΥΦΑΛΙΑ</t>
  </si>
  <si>
    <t>ΑΙ295612</t>
  </si>
  <si>
    <t>ΕΞΑΡΧΟΥ</t>
  </si>
  <si>
    <t>ΑΜ375939</t>
  </si>
  <si>
    <t>Ρ345625</t>
  </si>
  <si>
    <t>ΓΡΑΒΑΝΗ</t>
  </si>
  <si>
    <t>ΠΑΝΑΓΙΩΤΗΣ</t>
  </si>
  <si>
    <t>Ρ465695</t>
  </si>
  <si>
    <t>ΚΑΛΑΝΤΖΗ</t>
  </si>
  <si>
    <t>ΝΙΚΟΛΕΤΑ</t>
  </si>
  <si>
    <t>ΑΙ295879</t>
  </si>
  <si>
    <t>ΚΟΡΔΑΛΗ</t>
  </si>
  <si>
    <t>ΙΩΑΝΝΑ</t>
  </si>
  <si>
    <t>ΧΡΙΣΤΟΦΟΡΟΣ</t>
  </si>
  <si>
    <t>Π935384</t>
  </si>
  <si>
    <t>ΤΖΙΩΡΤΖΙΩΤΗ</t>
  </si>
  <si>
    <t>ΑΗ273792</t>
  </si>
  <si>
    <t>ΝΤΑΚΟΥ</t>
  </si>
  <si>
    <t>Ρ466942</t>
  </si>
  <si>
    <t>ΖΗΚΟΠΟΥΛΟΥ</t>
  </si>
  <si>
    <t>ΓΡΗΓΟΡΙΟΣ</t>
  </si>
  <si>
    <t>Ξ717589</t>
  </si>
  <si>
    <t>ΚΑΚΑΡΑΝΤΖΑ</t>
  </si>
  <si>
    <t>ΑΒ317721</t>
  </si>
  <si>
    <t>ΤΖΕΛΗ</t>
  </si>
  <si>
    <t>ΧΡΙΣΤΙΝΑ</t>
  </si>
  <si>
    <t>ΑΝΔΡΕΑΣ</t>
  </si>
  <si>
    <t>ΑΝΑΣΤΑΣΙΟΣ</t>
  </si>
  <si>
    <t>ΣΤΟΥΡΝΑΡΑΣ</t>
  </si>
  <si>
    <t>Ρ405170</t>
  </si>
  <si>
    <t>ΣΩΤΗΡΙΑ</t>
  </si>
  <si>
    <t>ΚΑΚΙΑ</t>
  </si>
  <si>
    <t>ΑΜ375369</t>
  </si>
  <si>
    <t>ΜΑΡΙΝΑ</t>
  </si>
  <si>
    <t>ΑΙ295861</t>
  </si>
  <si>
    <t>ΚΑΤΣΙΑΒΑ</t>
  </si>
  <si>
    <t>ΑΛΕΞΑΝΔΡΟΣ</t>
  </si>
  <si>
    <t>Σ978807</t>
  </si>
  <si>
    <t>ΣΠΥΡΟΥ</t>
  </si>
  <si>
    <t>Χ477611</t>
  </si>
  <si>
    <t>ΚΛΑΠΑΝΙΔΑ</t>
  </si>
  <si>
    <t>ΑΙ319660</t>
  </si>
  <si>
    <t>ΟΛΓΑ</t>
  </si>
  <si>
    <t>ΚΟΥΒΕΛΕΤΣΟΥ</t>
  </si>
  <si>
    <t>ΑΝΑΣΤΑΣΙΑ</t>
  </si>
  <si>
    <t>ΒΑΙΑ</t>
  </si>
  <si>
    <t>ΠΕΤΡΟΣ</t>
  </si>
  <si>
    <t>ΤΖΕΡΕΜΕ</t>
  </si>
  <si>
    <t>ΘΕΟΔΟΣΙΑ</t>
  </si>
  <si>
    <t>ΑΚ415509</t>
  </si>
  <si>
    <t>ΘΕΟΔΩΡΟΣ</t>
  </si>
  <si>
    <t>ΤΣΟΛΚΑ</t>
  </si>
  <si>
    <t>ΝΤΑΦΕΚΗ</t>
  </si>
  <si>
    <t>ΑΒ317219</t>
  </si>
  <si>
    <t>ΑΠΟΣΤΟΛΙΑ</t>
  </si>
  <si>
    <t>ΚΑΡΑΓΙΑΝΝΗ</t>
  </si>
  <si>
    <t>ΙΦΙΓΕΝΕΙΑ</t>
  </si>
  <si>
    <t>ΑΟΟ269748</t>
  </si>
  <si>
    <t>ΓΑΤΣΙΑ</t>
  </si>
  <si>
    <t>Π981008</t>
  </si>
  <si>
    <t>ΜΗΧΑΛΟΥ</t>
  </si>
  <si>
    <t>Ρ977738</t>
  </si>
  <si>
    <t>ΚΟΚΚΙΝΟΥ</t>
  </si>
  <si>
    <t>Τ478865</t>
  </si>
  <si>
    <t xml:space="preserve">                                                                                                           Τρίκαλα 26.08.2021</t>
  </si>
  <si>
    <t xml:space="preserve">                                                                                                                  Η Επιτροπή</t>
  </si>
  <si>
    <t xml:space="preserve">                                                               Ο ΠΡΟΕΔΡΟΣ                                                                   ΤΑ ΜΕΛΗ                                                                        Ο ΓΡΑΜΜΑΤΕΑΣ</t>
  </si>
  <si>
    <t xml:space="preserve">            ΑΠΟΣΤΟΛΟΣ ΚΑΛΟΥΣΙΟΣ                                            1. ΓΕΩΡΓΙΑ ΜΠΙΖΙΟΥ                                                                 ΔΗΜΗΤΡΑ ΛΕΦΑ</t>
  </si>
  <si>
    <t xml:space="preserve">     </t>
  </si>
  <si>
    <t xml:space="preserve">         2. ΑΡΕΤΗ ΚΡΕΣΣΟΥ</t>
  </si>
  <si>
    <t>ΧΥΤΑ</t>
  </si>
  <si>
    <t>ΚΕΡΑΜΑ</t>
  </si>
  <si>
    <t>Α00293164</t>
  </si>
  <si>
    <t>ΒΗΣΣΑΡΙΩΝ</t>
  </si>
  <si>
    <t>ΣΤΕΡΓΙΟΥ</t>
  </si>
  <si>
    <t>ΚΩΝΣΤΑΝΤΙΝΑ</t>
  </si>
  <si>
    <t>Φ032216</t>
  </si>
  <si>
    <t>ΡΗΤΟΥ</t>
  </si>
  <si>
    <t>ΑΡ924615</t>
  </si>
  <si>
    <t>Π541026</t>
  </si>
  <si>
    <t>ΜΠΑΛΛΑ</t>
  </si>
  <si>
    <t>ΑΟ753657</t>
  </si>
  <si>
    <t xml:space="preserve">                                      ΠΙΝΑΚΑΣ ΚΑΤΑΤΑΞΗΣ </t>
  </si>
  <si>
    <t>Ξ725003</t>
  </si>
  <si>
    <t>Η επιτροπή</t>
  </si>
  <si>
    <t>Τα μέλη</t>
  </si>
  <si>
    <t>Η Γραμματέας</t>
  </si>
  <si>
    <t>ΑΝΑΚΟΙΝΩΣΗ ΥΠ΄ΑΡΙΘΜ. ΠΡΩΤ. 35861/21.07.2025 (ΑΔΑ:ΩΗ9-ΘΗΗ)</t>
  </si>
  <si>
    <t>Α01795863</t>
  </si>
  <si>
    <t>Α00302392</t>
  </si>
  <si>
    <t>Π539831</t>
  </si>
  <si>
    <t>Α01935917</t>
  </si>
  <si>
    <t>Α01126196</t>
  </si>
  <si>
    <t>Α01352950</t>
  </si>
  <si>
    <t>ΣΤΗΛΙΑΝΗ</t>
  </si>
  <si>
    <t>Ρ464778</t>
  </si>
  <si>
    <t>ΑΟ1889281</t>
  </si>
  <si>
    <t>Α01645653</t>
  </si>
  <si>
    <t>Α01901853</t>
  </si>
  <si>
    <t>ΛΙΑΚΟΥΜΗ</t>
  </si>
  <si>
    <t>Χ478369</t>
  </si>
  <si>
    <t>ΠΕΡΕΝΤΙΔΟΥ</t>
  </si>
  <si>
    <t>ΑΙ298066</t>
  </si>
  <si>
    <t>ΤΣΙΟΥΛΗ</t>
  </si>
  <si>
    <t>Ρ975014</t>
  </si>
  <si>
    <t>ΠΑΡΔΑΛΗΣ</t>
  </si>
  <si>
    <t>ΑΜ830337</t>
  </si>
  <si>
    <t>ΜΠΑΛΑΤΣΟΥΚΑΣ</t>
  </si>
  <si>
    <t>Ξ720344</t>
  </si>
  <si>
    <t>ΚΩΝΣΤΑΝΤΟΠΟΥΛΟΥ</t>
  </si>
  <si>
    <t>Ρ635648</t>
  </si>
  <si>
    <t>ΜΠΙΚΟΥ</t>
  </si>
  <si>
    <t>Π543191</t>
  </si>
  <si>
    <t>ΜΠΟΥΣΔΑ</t>
  </si>
  <si>
    <t>ΜΑΓΔΑ</t>
  </si>
  <si>
    <t>Ρ468230</t>
  </si>
  <si>
    <t>ΤΡΙΑΝΤΑΦΥΛΛΟΥ</t>
  </si>
  <si>
    <t>ΑΙ296270</t>
  </si>
  <si>
    <t>Ξ725913</t>
  </si>
  <si>
    <t>ΜΠΛΕΚΟΥ</t>
  </si>
  <si>
    <t>ΑΡ923619</t>
  </si>
  <si>
    <t>Χ977341</t>
  </si>
  <si>
    <t>ΠΑΥΛΟΣ</t>
  </si>
  <si>
    <t>ΑΚ431664</t>
  </si>
  <si>
    <t>ΠΑΤΣΙΑΟΥΡΑ</t>
  </si>
  <si>
    <t>ΑΙ296856</t>
  </si>
  <si>
    <t>ΤΣΕΚΟΥΡΑ</t>
  </si>
  <si>
    <t>Μ791040</t>
  </si>
  <si>
    <t>ΝΤΑΒΑΡΙΝΟΥ</t>
  </si>
  <si>
    <t>ΣΤΕΛΛΑ</t>
  </si>
  <si>
    <t>Χ631188</t>
  </si>
  <si>
    <t>ΤΟΠΑΛΙΔΗ</t>
  </si>
  <si>
    <t>ΑΙ924612</t>
  </si>
  <si>
    <t>ΧΑΛΟΥ</t>
  </si>
  <si>
    <t>ΑΝ871838</t>
  </si>
  <si>
    <t>ΠΑΠΑΔΑΚΟΥ</t>
  </si>
  <si>
    <t>Ξ723444</t>
  </si>
  <si>
    <t>ΚΑΦΦΕ</t>
  </si>
  <si>
    <t>ΒΑΪΟΣ</t>
  </si>
  <si>
    <t>Τ508401</t>
  </si>
  <si>
    <t>ΒΑΪΑ</t>
  </si>
  <si>
    <t>ΑΡ922875</t>
  </si>
  <si>
    <t>ΣΑΡΙΓΓΑΛΑ</t>
  </si>
  <si>
    <t>ΑΜ378551</t>
  </si>
  <si>
    <t>ΤΣΕΡΓΟΥΛΑ</t>
  </si>
  <si>
    <t>ΑΗ269950</t>
  </si>
  <si>
    <t>ΚΟΥΤΟΥΠΗ</t>
  </si>
  <si>
    <t>Φ335862</t>
  </si>
  <si>
    <t>ΣΤΡΑΓΑΛΗ</t>
  </si>
  <si>
    <t>Ξ721774</t>
  </si>
  <si>
    <t>ΑΝΝΟΠΟΥΛΟΥ</t>
  </si>
  <si>
    <t>ΑΛΙΚΗ</t>
  </si>
  <si>
    <t>ΑΖ272447</t>
  </si>
  <si>
    <t>ΚΑΡΑΜΠΕΛΑ</t>
  </si>
  <si>
    <t>ΓΕΩΡΓΙΑ-ΑΙΜΗΛΙΑ</t>
  </si>
  <si>
    <t>ΑΣΗΜΑΚΗΣ</t>
  </si>
  <si>
    <t>ΑΙ501455</t>
  </si>
  <si>
    <t>ΣΚΡΕΚΑ</t>
  </si>
  <si>
    <t>Ξ721662</t>
  </si>
  <si>
    <t>ΜΠΕΝΙΑ</t>
  </si>
  <si>
    <t>ΛΑΜΠΡΟΣ</t>
  </si>
  <si>
    <t>ΑΑ970416</t>
  </si>
  <si>
    <t>ΚΑΚΑΪΤΣΑ</t>
  </si>
  <si>
    <t>Σ892693</t>
  </si>
  <si>
    <t>ΖΑΜΠΑΚΑ</t>
  </si>
  <si>
    <t>ΑΚ432301</t>
  </si>
  <si>
    <t>ΤΣΙΡΕΠΑ</t>
  </si>
  <si>
    <t>Χ978472</t>
  </si>
  <si>
    <t>ΛΟΥΤΑ</t>
  </si>
  <si>
    <t>ΣΤΕΡΓΙΟΣ</t>
  </si>
  <si>
    <t>ΑΝ873840</t>
  </si>
  <si>
    <t>ΤΖΕΡΕΜΑΚΗ</t>
  </si>
  <si>
    <t>ΑΑ967493</t>
  </si>
  <si>
    <t>ΜΑΥΡΟΜΜΑΤΗ</t>
  </si>
  <si>
    <t>ΑΜ377470</t>
  </si>
  <si>
    <t>ΒΛΑΧΟΥ</t>
  </si>
  <si>
    <t>ΜΑΡΙΑ-ΒΑΡΒΑΡΑ</t>
  </si>
  <si>
    <t>Α01941076</t>
  </si>
  <si>
    <t>ΝΤΑΟΥΛΑ</t>
  </si>
  <si>
    <t>ΑΗ772475</t>
  </si>
  <si>
    <t>ΓΕΩΡΓΙΟΥ</t>
  </si>
  <si>
    <t>Ν817111</t>
  </si>
  <si>
    <t>ΚΑΡΑΚΙΚΕ</t>
  </si>
  <si>
    <t>ΠΕΡΙΣΤΕΡΗΣ</t>
  </si>
  <si>
    <t>Χ481703</t>
  </si>
  <si>
    <t>ΚΑΚΑΡΔΗ</t>
  </si>
  <si>
    <t>Α02008869</t>
  </si>
  <si>
    <t>ΜΠΑΛΑΗ</t>
  </si>
  <si>
    <t>Ρ974171</t>
  </si>
  <si>
    <t>ΚΑΡΑΤΑΪΡΗ</t>
  </si>
  <si>
    <t>ΑΡ633868</t>
  </si>
  <si>
    <t>Μ855925</t>
  </si>
  <si>
    <t>ΛΙΑΚΑ</t>
  </si>
  <si>
    <t>ΦΩΤΙΟΣ</t>
  </si>
  <si>
    <t>Ξ720832</t>
  </si>
  <si>
    <t>ΠΑΠΑΝΑΣΤΑΣΙΟΥ</t>
  </si>
  <si>
    <t>Φ335371</t>
  </si>
  <si>
    <t>ΓΚΟΥΣΔΟΒΑ</t>
  </si>
  <si>
    <t>ΑΝ873299</t>
  </si>
  <si>
    <t>ΑΛΟΥΣΙ</t>
  </si>
  <si>
    <t>ΕΤΜΙΡΑ</t>
  </si>
  <si>
    <t>ΛΟΥΑΝ</t>
  </si>
  <si>
    <t>ΑΚ977797</t>
  </si>
  <si>
    <t>ΜΠΑΚΟΥΛΑ</t>
  </si>
  <si>
    <t>ΘΕΟΦΑΝΗΣ</t>
  </si>
  <si>
    <t>ΑΑ969958</t>
  </si>
  <si>
    <t>ΑΘΑΝΑΣΑΚΗ-ΖΩΓΡΑΦΟΥ</t>
  </si>
  <si>
    <t>ΑΖ769052</t>
  </si>
  <si>
    <t>ΚΑΛΤΣΟΥΔΑ</t>
  </si>
  <si>
    <t>Ξ723757</t>
  </si>
  <si>
    <t>ΠΑΠΑΚΕΜΟΥ</t>
  </si>
  <si>
    <t>ΑΒ842378</t>
  </si>
  <si>
    <t>ΠΑΠΑΓΙΑΝΝΗ</t>
  </si>
  <si>
    <t>ΑΝ326549</t>
  </si>
  <si>
    <t>ΤΖΑΝΗ</t>
  </si>
  <si>
    <t>Ν820436</t>
  </si>
  <si>
    <t>ΑΝΤΩΝΙΟΥ</t>
  </si>
  <si>
    <t>ΑΡ288925</t>
  </si>
  <si>
    <t>ΑΛΕΞΙΟΥ</t>
  </si>
  <si>
    <t>Χ977541</t>
  </si>
  <si>
    <t>Ν845743</t>
  </si>
  <si>
    <t>ΓΡΗΓΟΡΙΑ</t>
  </si>
  <si>
    <t>ΑΡ373835</t>
  </si>
  <si>
    <t>ΓΕΩΡΓΟΥΛΑ</t>
  </si>
  <si>
    <t>ΑΗ272067</t>
  </si>
  <si>
    <t>ΔΗΜΟΥ</t>
  </si>
  <si>
    <t>Χ980582</t>
  </si>
  <si>
    <t>ΤΡΙΓΚΑ</t>
  </si>
  <si>
    <t>ΙΛΟΝΑ</t>
  </si>
  <si>
    <t>ΒΑΓΓΕΛΗΣ</t>
  </si>
  <si>
    <t>ΑΝ328779</t>
  </si>
  <si>
    <t>ΡΟΥΣΣΙΝΟΥ</t>
  </si>
  <si>
    <t>ΕΥΤΥΧΙΑ</t>
  </si>
  <si>
    <t>ΑΕ796030</t>
  </si>
  <si>
    <t>ΠΑΠΑΒΑΣΙΛΕΙΟΥ</t>
  </si>
  <si>
    <t>Α01559074</t>
  </si>
  <si>
    <t>ΑΖ771487</t>
  </si>
  <si>
    <t>ΚΑΡΑΓΕΩΡΓΟΥ</t>
  </si>
  <si>
    <t>Ρ975561</t>
  </si>
  <si>
    <t>ΑΚ974977</t>
  </si>
  <si>
    <t>ΑΛΕΞΟΠΟΥΛΟΥ</t>
  </si>
  <si>
    <t>ΑΖ270488</t>
  </si>
  <si>
    <t>ΒΡΑΝΤΖΑ</t>
  </si>
  <si>
    <t>ΑΜ828076</t>
  </si>
  <si>
    <t>ΤΣΙΟΥΛΟΥ</t>
  </si>
  <si>
    <t>ΑΖ270873</t>
  </si>
  <si>
    <t>ΔΑΓΛΕΡΗ</t>
  </si>
  <si>
    <t>ΚΥΡΙΑΚΗ</t>
  </si>
  <si>
    <t>Φ180359</t>
  </si>
  <si>
    <t>Ξ718599</t>
  </si>
  <si>
    <t>ΓΚΑΝΤΑΪΦΗ</t>
  </si>
  <si>
    <t>ΑΜ377088</t>
  </si>
  <si>
    <t>ΦΑΛΙΑ</t>
  </si>
  <si>
    <t>ΣΠΥΡΙΔΟΥΛΑ</t>
  </si>
  <si>
    <t>Τ474039</t>
  </si>
  <si>
    <t>ΤΣΙΟΥΝΗ</t>
  </si>
  <si>
    <t>Ξ724632</t>
  </si>
  <si>
    <t>ΚΑΡΑΦΑΝΤΑΛΟΥ</t>
  </si>
  <si>
    <t>ΑΖ771362</t>
  </si>
  <si>
    <t>ΚΡΟΜΜΥΔΑ</t>
  </si>
  <si>
    <t>ΑΛΕΞΙΑ</t>
  </si>
  <si>
    <t>ΣΤΥΛΙΑΝΟΣ</t>
  </si>
  <si>
    <t>ΑΑ970496</t>
  </si>
  <si>
    <t>ΜΠΟΥΡΛΗ</t>
  </si>
  <si>
    <t>Ν821074</t>
  </si>
  <si>
    <t>ΠΑΠΑΜΙΧΑΗΛ</t>
  </si>
  <si>
    <t>Τ985805</t>
  </si>
  <si>
    <t>ΜΠΑΡΤΖΙΩΚΑ</t>
  </si>
  <si>
    <t>Α00647547</t>
  </si>
  <si>
    <t>ΝΤΕΡΜΙΤΖΟΓΛΟΥ</t>
  </si>
  <si>
    <t>ΑΡ373911</t>
  </si>
  <si>
    <t>ΚΛΙΑΚΟΥ</t>
  </si>
  <si>
    <t>Π245398</t>
  </si>
  <si>
    <t>ΜΠΑΡΟΥΤΑ</t>
  </si>
  <si>
    <t>ΖΩΗ</t>
  </si>
  <si>
    <t>Σ978893</t>
  </si>
  <si>
    <t>ΧΑΡΙΣΗ</t>
  </si>
  <si>
    <t>ΑΜ378059</t>
  </si>
  <si>
    <t>ΛΙΛΟΥ</t>
  </si>
  <si>
    <t>ΕΥΔΟΞΙΑ</t>
  </si>
  <si>
    <t>Α01252297</t>
  </si>
  <si>
    <t>ΚΑΛΑΜΑΡΑ</t>
  </si>
  <si>
    <t>Φ335452</t>
  </si>
  <si>
    <t>ΝΤΑΦΟΣ</t>
  </si>
  <si>
    <t>ΑΚ432531</t>
  </si>
  <si>
    <t>ΠΑΠΑΧΡΗΣΤΟΥ</t>
  </si>
  <si>
    <t>ΑΝ326017</t>
  </si>
  <si>
    <t>ΚΑΡΑΓΚΑΝΗ</t>
  </si>
  <si>
    <t>ΑΚ971959</t>
  </si>
  <si>
    <t>ΔΗΜΗΤΡΑ</t>
  </si>
  <si>
    <t>ΚΑΡΑΝΙΚΑ</t>
  </si>
  <si>
    <t>ΛΟΥΚΑΣ</t>
  </si>
  <si>
    <t>Τ985841</t>
  </si>
  <si>
    <t>ΤΣΙΜΟΥΡΤΟΥ</t>
  </si>
  <si>
    <t>ΑΝΝΑ</t>
  </si>
  <si>
    <t>ΑΧΙΛΛΕΥΣ</t>
  </si>
  <si>
    <t>Π983743</t>
  </si>
  <si>
    <t>ΓΙΩΤΑ</t>
  </si>
  <si>
    <t>ΑΘΑΝΑΣΙΑ</t>
  </si>
  <si>
    <t>Α00203539</t>
  </si>
  <si>
    <t>ΚΟΥΜΠΗ</t>
  </si>
  <si>
    <t>ΑΡ371574</t>
  </si>
  <si>
    <t>ΜΑΥΡΟΜΥΤΗ</t>
  </si>
  <si>
    <t>ΑΒ423061</t>
  </si>
  <si>
    <t>ΓΟΥΚΟΥ</t>
  </si>
  <si>
    <t>Χ480421</t>
  </si>
  <si>
    <t>ΡΟΥΣΗ</t>
  </si>
  <si>
    <t>ΑΙ307549</t>
  </si>
  <si>
    <t>ΑΝ327872</t>
  </si>
  <si>
    <t>ΖΗΣΟΠΟΥΛΟΥ</t>
  </si>
  <si>
    <t>ΑΟ373696</t>
  </si>
  <si>
    <t>ΑΝΑΓΝΩΣΤΟΠΟΥΛΟΥ</t>
  </si>
  <si>
    <t>ΑΙ852816</t>
  </si>
  <si>
    <t>ΚΑΜΗΝΙΩΤΗ</t>
  </si>
  <si>
    <t>ΑΟ1684136</t>
  </si>
  <si>
    <t>ΒΑΣΙΛΕΙΟΥ</t>
  </si>
  <si>
    <t>ΠΗΝΕΛΟΠΗ</t>
  </si>
  <si>
    <t>ΑΡ371855</t>
  </si>
  <si>
    <t>ΧΡΥΣΟΣΤΟΜΟΣ</t>
  </si>
  <si>
    <t>ΑΡ373191</t>
  </si>
  <si>
    <t>ΑΑ970711</t>
  </si>
  <si>
    <t>ΤΡΙΧΙΑ</t>
  </si>
  <si>
    <t>ΑΗ271817</t>
  </si>
  <si>
    <t>ΜΙΧΟΥ</t>
  </si>
  <si>
    <t>ΜΑΡΙΑΝΘΗ</t>
  </si>
  <si>
    <t>ΑΖ785678</t>
  </si>
  <si>
    <t>ΜΠΑΜΠΟΥΡΗ</t>
  </si>
  <si>
    <t>Ν845952</t>
  </si>
  <si>
    <t>ΑΚ346383</t>
  </si>
  <si>
    <t>ΝΙΚΟΛΑΟΥ</t>
  </si>
  <si>
    <t>ΜΗΝΑΣ</t>
  </si>
  <si>
    <t>ΑΑ969794</t>
  </si>
  <si>
    <t>ΝΤΑΝΑ</t>
  </si>
  <si>
    <t>ΑΕ796140</t>
  </si>
  <si>
    <t>ΣΙΟΥΤΑ</t>
  </si>
  <si>
    <t>ΑΑ972097</t>
  </si>
  <si>
    <t>ΜΑΛΚΑ</t>
  </si>
  <si>
    <t>ΑΚ975166</t>
  </si>
  <si>
    <t>ΖΑΒΛΑΝΟΥ</t>
  </si>
  <si>
    <t>ΑΟ952734</t>
  </si>
  <si>
    <t>ΑΝ327020</t>
  </si>
  <si>
    <t>ΑΛΕΚΟΣ</t>
  </si>
  <si>
    <t>ΑΡ373882</t>
  </si>
  <si>
    <t>ΜΠΙΧΤΑΣ</t>
  </si>
  <si>
    <t>ΑΙ851803</t>
  </si>
  <si>
    <t>ΠΕΡΙΣΤΕΡΗ</t>
  </si>
  <si>
    <t>ΘΩΜΑΪΤΣΑ</t>
  </si>
  <si>
    <t>ΑΖ767931</t>
  </si>
  <si>
    <t>ΜΠΑΡΤΖΙΩΚΑΣ</t>
  </si>
  <si>
    <t>ΑΚ412968</t>
  </si>
  <si>
    <t>ΖΙΑΚΟΥ</t>
  </si>
  <si>
    <t>ΑΝ328080</t>
  </si>
  <si>
    <t>ΘΕΜΕΛΗ</t>
  </si>
  <si>
    <t>ΚΛΕΟΝΙΚΗ-ΠΑΝΑΓΙΩΤΑ</t>
  </si>
  <si>
    <t>ΑΜ377634</t>
  </si>
  <si>
    <t>ΘΑΝΟΥ</t>
  </si>
  <si>
    <t>ΕΠΑΜΕΙΝΩΝΔΑΣ</t>
  </si>
  <si>
    <t>Τ478385</t>
  </si>
  <si>
    <t>ΔΟΔΟΠΟΥΛΟΥ</t>
  </si>
  <si>
    <t>ΑΚ412965</t>
  </si>
  <si>
    <t>ΠΑΛΛΑ</t>
  </si>
  <si>
    <t>Ξ718208</t>
  </si>
  <si>
    <t>ΑΗ273839</t>
  </si>
  <si>
    <t>Χ978327</t>
  </si>
  <si>
    <t>ΚΟΚΟΡΑ</t>
  </si>
  <si>
    <t>ΑΚ413938</t>
  </si>
  <si>
    <t>ΠΑΠΑΓΙΑΝΝΟΠΟΥΛΟΥ</t>
  </si>
  <si>
    <t>Α01464762</t>
  </si>
  <si>
    <t>ΣΤΡΙΑΚΑ</t>
  </si>
  <si>
    <t>ΜΑΡΙΑΝΑ</t>
  </si>
  <si>
    <t>ΑΑ967513</t>
  </si>
  <si>
    <t>ΚΟΣΙΒΑ</t>
  </si>
  <si>
    <t>ΑΕ799275</t>
  </si>
  <si>
    <t>ΚΡΟΥΣΟΒΑΛΗ</t>
  </si>
  <si>
    <t>ΑΑ970526</t>
  </si>
  <si>
    <t>ΓΚΑΤΖΙΩΝΑ</t>
  </si>
  <si>
    <t>ΓΙΑΝΝΟΥΛΑ</t>
  </si>
  <si>
    <t>ΑΝ872887</t>
  </si>
  <si>
    <t>ΑΘΗΝΑ ΜΑΡΙΑ</t>
  </si>
  <si>
    <t>ΑΖ771926</t>
  </si>
  <si>
    <t>ΔΕΛΗ</t>
  </si>
  <si>
    <t>ΔΡΟΣΟΥΛΑ</t>
  </si>
  <si>
    <t>Α00983820</t>
  </si>
  <si>
    <t>ΒΟΠΗ</t>
  </si>
  <si>
    <t>Σ976721</t>
  </si>
  <si>
    <t>ΚΑΛΟΓΡΙΑΣ</t>
  </si>
  <si>
    <t>ΑΕ799082</t>
  </si>
  <si>
    <t>Π984161</t>
  </si>
  <si>
    <t>ΑΛΕΚΟΥ</t>
  </si>
  <si>
    <t>ΑΝ872920</t>
  </si>
  <si>
    <t>ΧΑΤΖΗ</t>
  </si>
  <si>
    <t>Σ980212</t>
  </si>
  <si>
    <t>ΤΖΙΚΟΥΡΔΑΝΟΥ</t>
  </si>
  <si>
    <t>Α01368804</t>
  </si>
  <si>
    <t>ΑΝΤΩΝΟΠΟΥΛΟΥ</t>
  </si>
  <si>
    <t>ΑΜ378702</t>
  </si>
  <si>
    <t>ΜΠΕΗ</t>
  </si>
  <si>
    <t>Ξ720128</t>
  </si>
  <si>
    <t>ΖΑΧΕΙΛΑΣ</t>
  </si>
  <si>
    <t>Ξ718235</t>
  </si>
  <si>
    <t>ΑΝΑΣΤΑΣΙΑΔΗ</t>
  </si>
  <si>
    <t>ΑΙ295791</t>
  </si>
  <si>
    <t>ΠΛΑΣΤΟΥΡΓΟΥ</t>
  </si>
  <si>
    <t>ΜΑΡΘΑ</t>
  </si>
  <si>
    <t>Α01021021</t>
  </si>
  <si>
    <t>ΛΙΟΝΤΟΥ</t>
  </si>
  <si>
    <t>ΠΕΡΙΣΤΕΡΑ</t>
  </si>
  <si>
    <t>Α01529064</t>
  </si>
  <si>
    <t>ΠΛΕΥΡΑ</t>
  </si>
  <si>
    <t>ΣΤΕΦΑΝΙΑ</t>
  </si>
  <si>
    <t>ΑΕ799710</t>
  </si>
  <si>
    <t>ΜΠΟΥΛΟΓΕΩΡΓΟΥ</t>
  </si>
  <si>
    <t>Α00809562</t>
  </si>
  <si>
    <t>ΠΑΤΡΩΝΑΣ</t>
  </si>
  <si>
    <t>ΑΒ604375</t>
  </si>
  <si>
    <t>Α00796283</t>
  </si>
  <si>
    <t>ΑΓΑΘΟΚΛΗΣ</t>
  </si>
  <si>
    <t>ΑΗ771485</t>
  </si>
  <si>
    <t>Α01470536</t>
  </si>
  <si>
    <t>ΝΤΖΕΡΕΜΕ</t>
  </si>
  <si>
    <t>ΑΟ374475</t>
  </si>
  <si>
    <t>ΤΣΑΡΟΥΧΑ</t>
  </si>
  <si>
    <t>ΑΖ274197</t>
  </si>
  <si>
    <t>ΝΤΟΥΤΣΙΑ</t>
  </si>
  <si>
    <t>ΑΛΚΙΒΙΑΔΗΣ</t>
  </si>
  <si>
    <t>Α431222</t>
  </si>
  <si>
    <t>ΑΛΕΞΟΠΟΥΛΟΣ</t>
  </si>
  <si>
    <t>ΑΚ974384</t>
  </si>
  <si>
    <t>ΧΑΝΤΖΟΠΛΑΚΗ</t>
  </si>
  <si>
    <t>Τ353829</t>
  </si>
  <si>
    <t>ΤΖΙΑΦΑ</t>
  </si>
  <si>
    <t>Ρ851430</t>
  </si>
  <si>
    <t>ΑΡ633938</t>
  </si>
  <si>
    <t>ΠΑΠΑΝΔΡΕΟΥ</t>
  </si>
  <si>
    <t>Τ985028</t>
  </si>
  <si>
    <t>ΑΡ373810</t>
  </si>
  <si>
    <t>ΤΣΟΓΚΑ</t>
  </si>
  <si>
    <t>Ν843109</t>
  </si>
  <si>
    <t>Ντιάνα Χαντζάρα</t>
  </si>
  <si>
    <t>1. Βασιλική Μέρκατα</t>
  </si>
  <si>
    <t>2. Γεωργία Μπίζιου</t>
  </si>
  <si>
    <t>Δήμητρα Λέφα</t>
  </si>
  <si>
    <t xml:space="preserve">Η Πρόεδρος </t>
  </si>
  <si>
    <t>Τρίκαλα 14/8/2025</t>
  </si>
  <si>
    <t>ΜΠΟΛΟΥ</t>
  </si>
  <si>
    <t>ΤΙΜΟΘΕΟΣ</t>
  </si>
  <si>
    <t>Χ977798</t>
  </si>
  <si>
    <t>ΘΑΝΑΣΑΚΗ</t>
  </si>
  <si>
    <t>ΑΒ840805</t>
  </si>
  <si>
    <t>ΟΡΘΗ ΕΠΑΝΑΛΗΨΗ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</si>
</sst>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61"/>
    </font>
    <font>
      <sz val="9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b/>
      <u/>
      <sz val="9"/>
      <name val="Aptos"/>
      <family val="2"/>
    </font>
    <font>
      <b/>
      <sz val="9"/>
      <name val="Aptos"/>
      <charset val="161"/>
    </font>
    <font>
      <b/>
      <sz val="11"/>
      <name val="Aptos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textRotation="90" wrapText="1"/>
    </xf>
    <xf numFmtId="49" fontId="5" fillId="0" borderId="0" xfId="0" applyNumberFormat="1" applyFont="1" applyAlignment="1">
      <alignment horizontal="right" textRotation="90"/>
    </xf>
    <xf numFmtId="0" fontId="5" fillId="0" borderId="0" xfId="0" applyFont="1" applyAlignment="1">
      <alignment horizontal="right" textRotation="90"/>
    </xf>
    <xf numFmtId="0" fontId="6" fillId="0" borderId="0" xfId="0" applyFont="1"/>
    <xf numFmtId="0" fontId="4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333360</xdr:colOff>
      <xdr:row>1</xdr:row>
      <xdr:rowOff>9360</xdr:rowOff>
    </xdr:from>
    <xdr:to>
      <xdr:col>1</xdr:col>
      <xdr:colOff>856440</xdr:colOff>
      <xdr:row>1</xdr:row>
      <xdr:rowOff>322920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920" y="123840"/>
          <a:ext cx="523080" cy="313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30"/>
  <sheetViews>
    <sheetView tabSelected="1" zoomScale="125" zoomScaleNormal="125" workbookViewId="0">
      <pane ySplit="8" topLeftCell="A9" activePane="bottomLeft" state="frozen"/>
      <selection pane="bottomLeft"/>
    </sheetView>
  </sheetViews>
  <sheetFormatPr defaultColWidth="9.140625" defaultRowHeight="15" x14ac:dyDescent="0.25"/>
  <cols>
    <col min="1" max="1" width="5.85546875" style="1" customWidth="1"/>
    <col min="2" max="2" width="17.140625" style="2" customWidth="1"/>
    <col min="3" max="3" width="12" style="2" customWidth="1"/>
    <col min="4" max="4" width="7.85546875" style="2" customWidth="1"/>
    <col min="5" max="5" width="7.28515625" style="2" customWidth="1"/>
    <col min="6" max="6" width="6" style="2" customWidth="1"/>
    <col min="7" max="7" width="6.28515625" style="2" customWidth="1"/>
    <col min="8" max="8" width="7.85546875" style="2" customWidth="1"/>
    <col min="9" max="9" width="5.140625" style="2" customWidth="1"/>
    <col min="10" max="10" width="6.28515625" style="2" customWidth="1"/>
    <col min="11" max="11" width="4.140625" style="2" customWidth="1"/>
    <col min="12" max="12" width="4.42578125" style="2" customWidth="1"/>
    <col min="13" max="14" width="5" style="2" customWidth="1"/>
    <col min="15" max="15" width="5.7109375" style="2" customWidth="1"/>
    <col min="16" max="16" width="6.42578125" style="2" customWidth="1"/>
    <col min="17" max="17" width="5.140625" style="2" customWidth="1"/>
    <col min="18" max="18" width="3.85546875" style="2" customWidth="1"/>
    <col min="19" max="19" width="4.5703125" style="2" customWidth="1"/>
    <col min="20" max="20" width="3.42578125" style="2" customWidth="1"/>
    <col min="21" max="21" width="3.7109375" style="2" customWidth="1"/>
    <col min="22" max="22" width="4.42578125" style="2" customWidth="1"/>
    <col min="23" max="23" width="4.140625" style="2" customWidth="1"/>
    <col min="24" max="24" width="6" style="2" customWidth="1"/>
    <col min="25" max="25" width="4.5703125" style="2" customWidth="1"/>
    <col min="26" max="1024" width="9.140625" style="2"/>
    <col min="1025" max="16384" width="9.140625" style="3"/>
  </cols>
  <sheetData>
    <row r="1" spans="1:1024" ht="9" customHeight="1" x14ac:dyDescent="0.25"/>
    <row r="2" spans="1:1024" ht="28.5" customHeight="1" x14ac:dyDescent="0.25">
      <c r="K2" s="15" t="s">
        <v>647</v>
      </c>
    </row>
    <row r="3" spans="1:1024" x14ac:dyDescent="0.25">
      <c r="B3" s="2" t="s">
        <v>0</v>
      </c>
      <c r="F3" s="4" t="s">
        <v>1</v>
      </c>
      <c r="H3" s="5"/>
    </row>
    <row r="4" spans="1:1024" x14ac:dyDescent="0.25">
      <c r="B4" s="2" t="s">
        <v>2</v>
      </c>
      <c r="H4" s="2" t="s">
        <v>3</v>
      </c>
    </row>
    <row r="5" spans="1:1024" x14ac:dyDescent="0.25">
      <c r="B5" s="2" t="s">
        <v>4</v>
      </c>
      <c r="H5" s="2" t="s">
        <v>285</v>
      </c>
    </row>
    <row r="6" spans="1:1024" x14ac:dyDescent="0.25">
      <c r="H6" s="4" t="s">
        <v>280</v>
      </c>
      <c r="I6" s="4"/>
      <c r="J6" s="4"/>
      <c r="K6" s="4"/>
      <c r="L6" s="4"/>
      <c r="M6" s="4"/>
      <c r="N6" s="4"/>
      <c r="O6" s="4"/>
    </row>
    <row r="8" spans="1:1024" s="14" customFormat="1" ht="96.75" customHeight="1" x14ac:dyDescent="0.25">
      <c r="A8" s="8" t="s">
        <v>5</v>
      </c>
      <c r="B8" s="9" t="s">
        <v>6</v>
      </c>
      <c r="C8" s="9" t="s">
        <v>7</v>
      </c>
      <c r="D8" s="10" t="s">
        <v>8</v>
      </c>
      <c r="E8" s="10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  <c r="N8" s="11" t="s">
        <v>18</v>
      </c>
      <c r="O8" s="12" t="s">
        <v>19</v>
      </c>
      <c r="P8" s="13" t="s">
        <v>20</v>
      </c>
      <c r="Q8" s="13" t="s">
        <v>21</v>
      </c>
      <c r="R8" s="13" t="s">
        <v>22</v>
      </c>
      <c r="S8" s="13" t="s">
        <v>23</v>
      </c>
      <c r="T8" s="13" t="s">
        <v>24</v>
      </c>
      <c r="U8" s="13" t="s">
        <v>25</v>
      </c>
      <c r="V8" s="13" t="s">
        <v>26</v>
      </c>
      <c r="W8" s="13" t="s">
        <v>27</v>
      </c>
      <c r="X8" s="13" t="s">
        <v>28</v>
      </c>
      <c r="Y8" s="13" t="s">
        <v>29</v>
      </c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</row>
    <row r="9" spans="1:1024" x14ac:dyDescent="0.25">
      <c r="A9" s="1">
        <v>46</v>
      </c>
      <c r="B9" s="2" t="s">
        <v>30</v>
      </c>
      <c r="C9" s="2" t="s">
        <v>31</v>
      </c>
      <c r="D9" s="2" t="s">
        <v>32</v>
      </c>
      <c r="E9" s="2" t="s">
        <v>33</v>
      </c>
      <c r="F9" s="2">
        <v>180</v>
      </c>
      <c r="G9" s="2">
        <v>3060</v>
      </c>
      <c r="H9" s="2">
        <v>50</v>
      </c>
      <c r="I9" s="2">
        <v>4</v>
      </c>
      <c r="J9" s="2">
        <v>0</v>
      </c>
      <c r="K9" s="2">
        <v>0</v>
      </c>
      <c r="L9" s="2">
        <v>0</v>
      </c>
      <c r="M9" s="2">
        <v>0</v>
      </c>
      <c r="N9" s="2">
        <v>57</v>
      </c>
      <c r="O9" s="2">
        <f>F9*17</f>
        <v>3060</v>
      </c>
      <c r="P9" s="2">
        <f>G9</f>
        <v>3060</v>
      </c>
      <c r="Q9" s="2">
        <f>H9*17</f>
        <v>850</v>
      </c>
      <c r="R9" s="2">
        <v>30</v>
      </c>
      <c r="S9" s="2">
        <v>0</v>
      </c>
      <c r="T9" s="2">
        <v>0</v>
      </c>
      <c r="U9" s="2">
        <v>0</v>
      </c>
      <c r="V9" s="2">
        <v>0</v>
      </c>
      <c r="W9" s="2">
        <v>20</v>
      </c>
      <c r="X9" s="2">
        <f>SUM(O9:W9)</f>
        <v>7020</v>
      </c>
      <c r="Y9" s="2">
        <v>1</v>
      </c>
    </row>
    <row r="10" spans="1:1024" x14ac:dyDescent="0.25">
      <c r="A10" s="1">
        <v>103</v>
      </c>
      <c r="B10" s="2" t="s">
        <v>34</v>
      </c>
      <c r="C10" s="2" t="s">
        <v>35</v>
      </c>
      <c r="D10" s="2" t="s">
        <v>36</v>
      </c>
      <c r="E10" s="2" t="s">
        <v>37</v>
      </c>
      <c r="F10" s="2">
        <v>180</v>
      </c>
      <c r="G10" s="2">
        <v>3060</v>
      </c>
      <c r="H10" s="2">
        <v>50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58</v>
      </c>
      <c r="O10" s="2">
        <f>F10*17</f>
        <v>3060</v>
      </c>
      <c r="P10" s="2">
        <f>G10</f>
        <v>3060</v>
      </c>
      <c r="Q10" s="2">
        <f>H10*17</f>
        <v>850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20</v>
      </c>
      <c r="X10" s="2">
        <f>SUM(O10:W10)</f>
        <v>6990</v>
      </c>
      <c r="Y10" s="2">
        <v>2</v>
      </c>
    </row>
    <row r="11" spans="1:1024" x14ac:dyDescent="0.25">
      <c r="A11" s="1">
        <v>111</v>
      </c>
      <c r="B11" s="2" t="s">
        <v>38</v>
      </c>
      <c r="C11" s="2" t="s">
        <v>39</v>
      </c>
      <c r="D11" s="2" t="s">
        <v>36</v>
      </c>
      <c r="E11" s="2" t="s">
        <v>40</v>
      </c>
      <c r="F11" s="2">
        <v>180</v>
      </c>
      <c r="G11" s="2">
        <v>3060</v>
      </c>
      <c r="H11" s="2">
        <v>50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58</v>
      </c>
      <c r="O11" s="2">
        <f>F11*17</f>
        <v>3060</v>
      </c>
      <c r="P11" s="2">
        <f>G11</f>
        <v>3060</v>
      </c>
      <c r="Q11" s="2">
        <f>H11*17</f>
        <v>850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20</v>
      </c>
      <c r="X11" s="2">
        <f>SUM(O11:W11)</f>
        <v>6990</v>
      </c>
      <c r="Y11" s="2">
        <v>3</v>
      </c>
    </row>
    <row r="12" spans="1:1024" x14ac:dyDescent="0.25">
      <c r="A12" s="1">
        <v>7</v>
      </c>
      <c r="B12" s="2" t="s">
        <v>41</v>
      </c>
      <c r="C12" s="2" t="s">
        <v>42</v>
      </c>
      <c r="D12" s="2" t="s">
        <v>43</v>
      </c>
      <c r="E12" s="2" t="s">
        <v>44</v>
      </c>
      <c r="F12" s="2">
        <v>179</v>
      </c>
      <c r="G12" s="2">
        <v>3043</v>
      </c>
      <c r="H12" s="2">
        <v>50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55</v>
      </c>
      <c r="O12" s="2">
        <f>F12*17</f>
        <v>3043</v>
      </c>
      <c r="P12" s="2">
        <f>G12</f>
        <v>3043</v>
      </c>
      <c r="Q12" s="2">
        <f>H12*17</f>
        <v>850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20</v>
      </c>
      <c r="X12" s="2">
        <f>SUM(O12:W12)</f>
        <v>6956</v>
      </c>
      <c r="Y12" s="2">
        <v>4</v>
      </c>
    </row>
    <row r="13" spans="1:1024" x14ac:dyDescent="0.25">
      <c r="A13" s="1">
        <v>33</v>
      </c>
      <c r="B13" s="2" t="s">
        <v>45</v>
      </c>
      <c r="C13" s="2" t="s">
        <v>46</v>
      </c>
      <c r="D13" s="2" t="s">
        <v>47</v>
      </c>
      <c r="E13" s="2" t="s">
        <v>48</v>
      </c>
      <c r="F13" s="2">
        <v>177</v>
      </c>
      <c r="G13" s="2">
        <v>3009</v>
      </c>
      <c r="H13" s="2">
        <v>50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55</v>
      </c>
      <c r="O13" s="2">
        <f>F13*17</f>
        <v>3009</v>
      </c>
      <c r="P13" s="2">
        <f>G13</f>
        <v>3009</v>
      </c>
      <c r="Q13" s="2">
        <f>H13*17</f>
        <v>850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20</v>
      </c>
      <c r="X13" s="2">
        <f>SUM(O13:W13)</f>
        <v>6888</v>
      </c>
      <c r="Y13" s="2">
        <v>5</v>
      </c>
    </row>
    <row r="14" spans="1:1024" x14ac:dyDescent="0.25">
      <c r="A14" s="1">
        <v>87</v>
      </c>
      <c r="B14" s="2" t="s">
        <v>49</v>
      </c>
      <c r="C14" s="2" t="s">
        <v>50</v>
      </c>
      <c r="D14" s="2" t="s">
        <v>51</v>
      </c>
      <c r="E14" s="2" t="s">
        <v>52</v>
      </c>
      <c r="F14" s="2">
        <v>168</v>
      </c>
      <c r="G14" s="2">
        <v>2856</v>
      </c>
      <c r="H14" s="2">
        <v>50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51</v>
      </c>
      <c r="O14" s="2">
        <f>F14*17</f>
        <v>2856</v>
      </c>
      <c r="P14" s="2">
        <f>G14</f>
        <v>2856</v>
      </c>
      <c r="Q14" s="2">
        <f>H14*17</f>
        <v>850</v>
      </c>
      <c r="R14" s="2">
        <v>30</v>
      </c>
      <c r="S14" s="2">
        <v>0</v>
      </c>
      <c r="T14" s="2">
        <v>0</v>
      </c>
      <c r="U14" s="2">
        <v>0</v>
      </c>
      <c r="V14" s="2">
        <v>0</v>
      </c>
      <c r="W14" s="2">
        <v>20</v>
      </c>
      <c r="X14" s="2">
        <f>SUM(O14:W14)</f>
        <v>6612</v>
      </c>
      <c r="Y14" s="2">
        <v>6</v>
      </c>
    </row>
    <row r="15" spans="1:1024" x14ac:dyDescent="0.25">
      <c r="A15" s="1">
        <v>154</v>
      </c>
      <c r="B15" s="2" t="s">
        <v>114</v>
      </c>
      <c r="C15" s="2" t="s">
        <v>120</v>
      </c>
      <c r="D15" s="2" t="s">
        <v>87</v>
      </c>
      <c r="E15" s="2" t="s">
        <v>121</v>
      </c>
      <c r="F15" s="2">
        <v>160</v>
      </c>
      <c r="G15" s="2">
        <v>2720</v>
      </c>
      <c r="H15" s="2">
        <v>50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49</v>
      </c>
      <c r="O15" s="2">
        <f>F15*17</f>
        <v>2720</v>
      </c>
      <c r="P15" s="2">
        <f>G15</f>
        <v>2720</v>
      </c>
      <c r="Q15" s="2">
        <f>H15*17</f>
        <v>850</v>
      </c>
      <c r="R15" s="2">
        <v>0</v>
      </c>
      <c r="S15" s="2">
        <v>0</v>
      </c>
      <c r="T15" s="2">
        <v>5</v>
      </c>
      <c r="U15" s="2">
        <v>0</v>
      </c>
      <c r="V15" s="2">
        <v>0</v>
      </c>
      <c r="W15" s="2">
        <v>20</v>
      </c>
      <c r="X15" s="2">
        <f>SUM(O15:W15)</f>
        <v>6315</v>
      </c>
      <c r="Y15" s="2">
        <v>7</v>
      </c>
    </row>
    <row r="16" spans="1:1024" x14ac:dyDescent="0.25">
      <c r="A16" s="1">
        <v>72</v>
      </c>
      <c r="B16" s="2" t="s">
        <v>53</v>
      </c>
      <c r="C16" s="2" t="s">
        <v>54</v>
      </c>
      <c r="D16" s="2" t="s">
        <v>55</v>
      </c>
      <c r="E16" s="2" t="s">
        <v>56</v>
      </c>
      <c r="F16" s="2">
        <v>156</v>
      </c>
      <c r="G16" s="2">
        <v>2652</v>
      </c>
      <c r="H16" s="2">
        <v>50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63</v>
      </c>
      <c r="O16" s="2">
        <f>F16*17</f>
        <v>2652</v>
      </c>
      <c r="P16" s="2">
        <f>G16</f>
        <v>2652</v>
      </c>
      <c r="Q16" s="2">
        <f>H16*17</f>
        <v>850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20</v>
      </c>
      <c r="X16" s="2">
        <f>SUM(O16:W16)</f>
        <v>6174</v>
      </c>
      <c r="Y16" s="2">
        <v>8</v>
      </c>
    </row>
    <row r="17" spans="1:25" x14ac:dyDescent="0.25">
      <c r="A17" s="1">
        <v>35</v>
      </c>
      <c r="B17" s="2" t="s">
        <v>112</v>
      </c>
      <c r="C17" s="2" t="s">
        <v>113</v>
      </c>
      <c r="D17" s="2" t="s">
        <v>69</v>
      </c>
      <c r="E17" s="2" t="s">
        <v>281</v>
      </c>
      <c r="F17" s="2">
        <v>158</v>
      </c>
      <c r="G17" s="2">
        <v>2686</v>
      </c>
      <c r="H17" s="2">
        <v>40</v>
      </c>
      <c r="I17" s="2">
        <v>4</v>
      </c>
      <c r="J17" s="2">
        <v>0</v>
      </c>
      <c r="K17" s="2">
        <v>0</v>
      </c>
      <c r="L17" s="2">
        <v>0</v>
      </c>
      <c r="M17" s="2">
        <v>0</v>
      </c>
      <c r="N17" s="2">
        <v>59</v>
      </c>
      <c r="O17" s="2">
        <f>F17*17</f>
        <v>2686</v>
      </c>
      <c r="P17" s="2">
        <f>G17</f>
        <v>2686</v>
      </c>
      <c r="Q17" s="2">
        <f>H17*17</f>
        <v>680</v>
      </c>
      <c r="R17" s="2">
        <v>30</v>
      </c>
      <c r="S17" s="2">
        <v>0</v>
      </c>
      <c r="T17" s="2">
        <v>0</v>
      </c>
      <c r="U17" s="2">
        <v>0</v>
      </c>
      <c r="V17" s="2">
        <v>0</v>
      </c>
      <c r="W17" s="2">
        <v>20</v>
      </c>
      <c r="X17" s="2">
        <f>SUM(O17:W17)</f>
        <v>6102</v>
      </c>
      <c r="Y17" s="2">
        <v>9</v>
      </c>
    </row>
    <row r="18" spans="1:25" x14ac:dyDescent="0.25">
      <c r="A18" s="1">
        <v>45</v>
      </c>
      <c r="B18" s="2" t="s">
        <v>57</v>
      </c>
      <c r="C18" s="2" t="s">
        <v>58</v>
      </c>
      <c r="D18" s="2" t="s">
        <v>59</v>
      </c>
      <c r="E18" s="2" t="s">
        <v>60</v>
      </c>
      <c r="F18" s="2">
        <v>166</v>
      </c>
      <c r="G18" s="2">
        <v>1992</v>
      </c>
      <c r="H18" s="2">
        <v>50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58</v>
      </c>
      <c r="O18" s="2">
        <f>F18*17</f>
        <v>2822</v>
      </c>
      <c r="P18" s="2">
        <f>G18</f>
        <v>1992</v>
      </c>
      <c r="Q18" s="2">
        <f>H18*17</f>
        <v>850</v>
      </c>
      <c r="R18" s="2">
        <v>40</v>
      </c>
      <c r="S18" s="2">
        <v>0</v>
      </c>
      <c r="T18" s="2">
        <v>0</v>
      </c>
      <c r="U18" s="2">
        <v>0</v>
      </c>
      <c r="V18" s="2">
        <v>0</v>
      </c>
      <c r="W18" s="2">
        <v>20</v>
      </c>
      <c r="X18" s="2">
        <f>SUM(O18:W18)</f>
        <v>5724</v>
      </c>
      <c r="Y18" s="2">
        <v>10</v>
      </c>
    </row>
    <row r="19" spans="1:25" x14ac:dyDescent="0.25">
      <c r="A19" s="1">
        <v>32</v>
      </c>
      <c r="B19" s="2" t="s">
        <v>61</v>
      </c>
      <c r="C19" s="2" t="s">
        <v>62</v>
      </c>
      <c r="D19" s="2" t="s">
        <v>32</v>
      </c>
      <c r="E19" s="2" t="s">
        <v>63</v>
      </c>
      <c r="F19" s="2">
        <v>140</v>
      </c>
      <c r="G19" s="2">
        <v>2380</v>
      </c>
      <c r="H19" s="2">
        <v>50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59</v>
      </c>
      <c r="O19" s="2">
        <f>F19*17</f>
        <v>2380</v>
      </c>
      <c r="P19" s="2">
        <f>G19</f>
        <v>2380</v>
      </c>
      <c r="Q19" s="2">
        <f>H19*17</f>
        <v>850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20</v>
      </c>
      <c r="X19" s="2">
        <f>SUM(O19:W19)</f>
        <v>5630</v>
      </c>
      <c r="Y19" s="2">
        <v>11</v>
      </c>
    </row>
    <row r="20" spans="1:25" x14ac:dyDescent="0.25">
      <c r="A20" s="1">
        <v>11</v>
      </c>
      <c r="B20" s="2" t="s">
        <v>64</v>
      </c>
      <c r="C20" s="2" t="s">
        <v>65</v>
      </c>
      <c r="D20" s="2" t="s">
        <v>55</v>
      </c>
      <c r="E20" s="2" t="s">
        <v>66</v>
      </c>
      <c r="F20" s="2">
        <v>140</v>
      </c>
      <c r="G20" s="2">
        <v>2250</v>
      </c>
      <c r="H20" s="2">
        <v>50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63</v>
      </c>
      <c r="O20" s="2">
        <f>F20*17</f>
        <v>2380</v>
      </c>
      <c r="P20" s="2">
        <f>G20</f>
        <v>2250</v>
      </c>
      <c r="Q20" s="2">
        <f>H20*17</f>
        <v>850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20</v>
      </c>
      <c r="X20" s="2">
        <f>SUM(O20:W20)</f>
        <v>5500</v>
      </c>
      <c r="Y20" s="2">
        <v>12</v>
      </c>
    </row>
    <row r="21" spans="1:25" x14ac:dyDescent="0.25">
      <c r="A21" s="1">
        <v>170</v>
      </c>
      <c r="B21" s="2" t="s">
        <v>67</v>
      </c>
      <c r="C21" s="2" t="s">
        <v>68</v>
      </c>
      <c r="D21" s="2" t="s">
        <v>69</v>
      </c>
      <c r="E21" s="2" t="s">
        <v>70</v>
      </c>
      <c r="F21" s="2">
        <v>138</v>
      </c>
      <c r="G21" s="2">
        <v>2194</v>
      </c>
      <c r="H21" s="2">
        <v>50</v>
      </c>
      <c r="I21" s="2">
        <v>5</v>
      </c>
      <c r="J21" s="2">
        <v>0</v>
      </c>
      <c r="K21" s="2">
        <v>0</v>
      </c>
      <c r="L21" s="2">
        <v>0</v>
      </c>
      <c r="M21" s="2">
        <v>0</v>
      </c>
      <c r="N21" s="2">
        <v>52</v>
      </c>
      <c r="O21" s="2">
        <f>F21*17</f>
        <v>2346</v>
      </c>
      <c r="P21" s="2">
        <f>G21</f>
        <v>2194</v>
      </c>
      <c r="Q21" s="2">
        <f>H21*17</f>
        <v>850</v>
      </c>
      <c r="R21" s="2">
        <v>40</v>
      </c>
      <c r="S21" s="2">
        <v>0</v>
      </c>
      <c r="T21" s="2">
        <v>0</v>
      </c>
      <c r="U21" s="2">
        <v>0</v>
      </c>
      <c r="V21" s="2">
        <v>0</v>
      </c>
      <c r="W21" s="2">
        <v>20</v>
      </c>
      <c r="X21" s="2">
        <f>SUM(O21:W21)</f>
        <v>5450</v>
      </c>
      <c r="Y21" s="2">
        <v>13</v>
      </c>
    </row>
    <row r="22" spans="1:25" x14ac:dyDescent="0.25">
      <c r="A22" s="1">
        <v>180</v>
      </c>
      <c r="B22" s="2" t="s">
        <v>79</v>
      </c>
      <c r="C22" s="2" t="s">
        <v>54</v>
      </c>
      <c r="D22" s="2" t="s">
        <v>69</v>
      </c>
      <c r="E22" s="2" t="s">
        <v>80</v>
      </c>
      <c r="F22" s="2">
        <v>230</v>
      </c>
      <c r="G22" s="2">
        <v>230</v>
      </c>
      <c r="H22" s="2">
        <v>50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57</v>
      </c>
      <c r="O22" s="2">
        <f>F22*17</f>
        <v>3910</v>
      </c>
      <c r="P22" s="2">
        <f>G22</f>
        <v>230</v>
      </c>
      <c r="Q22" s="2">
        <f>H22*17</f>
        <v>850</v>
      </c>
      <c r="R22" s="2">
        <v>0</v>
      </c>
      <c r="S22" s="2">
        <v>0</v>
      </c>
      <c r="T22" s="2">
        <v>5</v>
      </c>
      <c r="U22" s="2">
        <v>0</v>
      </c>
      <c r="V22" s="2">
        <v>0</v>
      </c>
      <c r="W22" s="2">
        <v>20</v>
      </c>
      <c r="X22" s="2">
        <f>SUM(O22:W22)</f>
        <v>5015</v>
      </c>
      <c r="Y22" s="2">
        <v>14</v>
      </c>
    </row>
    <row r="23" spans="1:25" x14ac:dyDescent="0.25">
      <c r="A23" s="1">
        <v>14</v>
      </c>
      <c r="B23" s="2" t="s">
        <v>92</v>
      </c>
      <c r="C23" s="2" t="s">
        <v>93</v>
      </c>
      <c r="D23" s="2" t="s">
        <v>94</v>
      </c>
      <c r="E23" s="2" t="s">
        <v>95</v>
      </c>
      <c r="F23" s="2">
        <v>170</v>
      </c>
      <c r="G23" s="2">
        <v>1130</v>
      </c>
      <c r="H23" s="2">
        <v>50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57</v>
      </c>
      <c r="O23" s="2">
        <f>F23*17</f>
        <v>2890</v>
      </c>
      <c r="P23" s="2">
        <f>G23</f>
        <v>1130</v>
      </c>
      <c r="Q23" s="2">
        <f>H23*17</f>
        <v>850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20</v>
      </c>
      <c r="X23" s="2">
        <f>SUM(O23:W23)</f>
        <v>4890</v>
      </c>
      <c r="Y23" s="2">
        <v>15</v>
      </c>
    </row>
    <row r="24" spans="1:25" s="2" customFormat="1" ht="12" x14ac:dyDescent="0.2">
      <c r="A24" s="1">
        <v>123</v>
      </c>
      <c r="B24" s="2" t="s">
        <v>75</v>
      </c>
      <c r="C24" s="2" t="s">
        <v>76</v>
      </c>
      <c r="D24" s="2" t="s">
        <v>77</v>
      </c>
      <c r="E24" s="2" t="s">
        <v>78</v>
      </c>
      <c r="F24" s="2">
        <v>130</v>
      </c>
      <c r="G24" s="2">
        <v>1800</v>
      </c>
      <c r="H24" s="2">
        <v>50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55</v>
      </c>
      <c r="O24" s="2">
        <f>F24*17</f>
        <v>2210</v>
      </c>
      <c r="P24" s="2">
        <f>G24</f>
        <v>1800</v>
      </c>
      <c r="Q24" s="2">
        <f>H24*17</f>
        <v>850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20</v>
      </c>
      <c r="X24" s="2">
        <f>SUM(O24:W24)</f>
        <v>4880</v>
      </c>
      <c r="Y24" s="2">
        <v>16</v>
      </c>
    </row>
    <row r="25" spans="1:25" x14ac:dyDescent="0.25">
      <c r="A25" s="1">
        <v>122</v>
      </c>
      <c r="B25" s="2" t="s">
        <v>81</v>
      </c>
      <c r="C25" s="2" t="s">
        <v>82</v>
      </c>
      <c r="D25" s="2" t="s">
        <v>83</v>
      </c>
      <c r="E25" s="2" t="s">
        <v>84</v>
      </c>
      <c r="F25" s="2">
        <v>116</v>
      </c>
      <c r="G25" s="2">
        <v>1972</v>
      </c>
      <c r="H25" s="2">
        <v>50</v>
      </c>
      <c r="I25" s="2">
        <v>5</v>
      </c>
      <c r="J25" s="2">
        <v>0</v>
      </c>
      <c r="K25" s="2">
        <v>0</v>
      </c>
      <c r="L25" s="2">
        <v>0</v>
      </c>
      <c r="M25" s="2">
        <v>0</v>
      </c>
      <c r="N25" s="2">
        <v>57</v>
      </c>
      <c r="O25" s="2">
        <f>F25*17</f>
        <v>1972</v>
      </c>
      <c r="P25" s="2">
        <f>G25</f>
        <v>1972</v>
      </c>
      <c r="Q25" s="2">
        <f>H25*17</f>
        <v>850</v>
      </c>
      <c r="R25" s="2">
        <v>40</v>
      </c>
      <c r="S25" s="2">
        <v>0</v>
      </c>
      <c r="T25" s="2">
        <v>0</v>
      </c>
      <c r="U25" s="2">
        <v>0</v>
      </c>
      <c r="V25" s="2">
        <v>0</v>
      </c>
      <c r="W25" s="2">
        <v>20</v>
      </c>
      <c r="X25" s="2">
        <f>SUM(O25:W25)</f>
        <v>4854</v>
      </c>
      <c r="Y25" s="2">
        <v>17</v>
      </c>
    </row>
    <row r="26" spans="1:25" x14ac:dyDescent="0.25">
      <c r="A26" s="1">
        <v>21</v>
      </c>
      <c r="B26" s="2" t="s">
        <v>129</v>
      </c>
      <c r="C26" s="2" t="s">
        <v>39</v>
      </c>
      <c r="D26" s="2" t="s">
        <v>32</v>
      </c>
      <c r="E26" s="2" t="s">
        <v>130</v>
      </c>
      <c r="F26" s="2">
        <v>120</v>
      </c>
      <c r="G26" s="2">
        <v>1930</v>
      </c>
      <c r="H26" s="2">
        <v>50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57</v>
      </c>
      <c r="O26" s="2">
        <f>F26*17</f>
        <v>2040</v>
      </c>
      <c r="P26" s="2">
        <f>G26</f>
        <v>1930</v>
      </c>
      <c r="Q26" s="2">
        <f>H26*17</f>
        <v>850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20</v>
      </c>
      <c r="X26" s="2">
        <f>SUM(O26:W26)</f>
        <v>4840</v>
      </c>
      <c r="Y26" s="2">
        <v>18</v>
      </c>
    </row>
    <row r="27" spans="1:25" x14ac:dyDescent="0.25">
      <c r="A27" s="1">
        <v>4</v>
      </c>
      <c r="B27" s="2" t="s">
        <v>71</v>
      </c>
      <c r="C27" s="2" t="s">
        <v>72</v>
      </c>
      <c r="D27" s="2" t="s">
        <v>73</v>
      </c>
      <c r="E27" s="2" t="s">
        <v>74</v>
      </c>
      <c r="F27" s="2">
        <v>116</v>
      </c>
      <c r="G27" s="2">
        <v>1972</v>
      </c>
      <c r="H27" s="2">
        <v>50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59</v>
      </c>
      <c r="O27" s="2">
        <f>F27*17</f>
        <v>1972</v>
      </c>
      <c r="P27" s="2">
        <f>G27</f>
        <v>1972</v>
      </c>
      <c r="Q27" s="2">
        <f>H27*17</f>
        <v>850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20</v>
      </c>
      <c r="X27" s="2">
        <f>SUM(O27:W27)</f>
        <v>4814</v>
      </c>
      <c r="Y27" s="2">
        <v>19</v>
      </c>
    </row>
    <row r="28" spans="1:25" x14ac:dyDescent="0.25">
      <c r="A28" s="1">
        <v>5</v>
      </c>
      <c r="B28" s="2" t="s">
        <v>85</v>
      </c>
      <c r="C28" s="2" t="s">
        <v>86</v>
      </c>
      <c r="D28" s="2" t="s">
        <v>87</v>
      </c>
      <c r="E28" s="2" t="s">
        <v>88</v>
      </c>
      <c r="F28" s="2">
        <v>116</v>
      </c>
      <c r="G28" s="2">
        <v>1972</v>
      </c>
      <c r="H28" s="2">
        <v>50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59</v>
      </c>
      <c r="O28" s="2">
        <f>F28*17</f>
        <v>1972</v>
      </c>
      <c r="P28" s="2">
        <f>G28</f>
        <v>1972</v>
      </c>
      <c r="Q28" s="2">
        <f>H28*17</f>
        <v>850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20</v>
      </c>
      <c r="X28" s="2">
        <f>SUM(O28:W28)</f>
        <v>4814</v>
      </c>
      <c r="Y28" s="2">
        <v>20</v>
      </c>
    </row>
    <row r="29" spans="1:25" x14ac:dyDescent="0.25">
      <c r="A29" s="1">
        <v>88</v>
      </c>
      <c r="B29" s="2" t="s">
        <v>89</v>
      </c>
      <c r="C29" s="2" t="s">
        <v>39</v>
      </c>
      <c r="D29" s="2" t="s">
        <v>90</v>
      </c>
      <c r="E29" s="2" t="s">
        <v>91</v>
      </c>
      <c r="F29" s="2">
        <v>116</v>
      </c>
      <c r="G29" s="2">
        <v>1972</v>
      </c>
      <c r="H29" s="2">
        <v>50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60</v>
      </c>
      <c r="O29" s="2">
        <f>F29*17</f>
        <v>1972</v>
      </c>
      <c r="P29" s="2">
        <f>G29</f>
        <v>1972</v>
      </c>
      <c r="Q29" s="2">
        <f>H29*17</f>
        <v>850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20</v>
      </c>
      <c r="X29" s="2">
        <f>SUM(O29:W29)</f>
        <v>4814</v>
      </c>
      <c r="Y29" s="2">
        <v>21</v>
      </c>
    </row>
    <row r="30" spans="1:25" x14ac:dyDescent="0.25">
      <c r="A30" s="1">
        <v>147</v>
      </c>
      <c r="B30" s="2" t="s">
        <v>172</v>
      </c>
      <c r="C30" s="2" t="s">
        <v>173</v>
      </c>
      <c r="D30" s="2" t="s">
        <v>167</v>
      </c>
      <c r="E30" s="2" t="s">
        <v>286</v>
      </c>
      <c r="F30" s="2">
        <v>165</v>
      </c>
      <c r="G30" s="2">
        <v>900</v>
      </c>
      <c r="H30" s="2">
        <v>50</v>
      </c>
      <c r="I30" s="2">
        <v>5</v>
      </c>
      <c r="J30" s="2">
        <v>0</v>
      </c>
      <c r="K30" s="2">
        <v>0</v>
      </c>
      <c r="L30" s="2">
        <v>0</v>
      </c>
      <c r="M30" s="2">
        <v>0</v>
      </c>
      <c r="N30" s="2">
        <v>53</v>
      </c>
      <c r="O30" s="2">
        <f>F30*17</f>
        <v>2805</v>
      </c>
      <c r="P30" s="2">
        <f>G30</f>
        <v>900</v>
      </c>
      <c r="Q30" s="2">
        <f>H30*17</f>
        <v>850</v>
      </c>
      <c r="R30" s="2">
        <v>40</v>
      </c>
      <c r="S30" s="2">
        <v>0</v>
      </c>
      <c r="T30" s="2">
        <v>0</v>
      </c>
      <c r="U30" s="2">
        <v>0</v>
      </c>
      <c r="V30" s="2">
        <v>0</v>
      </c>
      <c r="W30" s="2">
        <v>20</v>
      </c>
      <c r="X30" s="2">
        <f>SUM(O30:W30)</f>
        <v>4615</v>
      </c>
      <c r="Y30" s="2">
        <v>22</v>
      </c>
    </row>
    <row r="31" spans="1:25" s="2" customFormat="1" ht="12" x14ac:dyDescent="0.2">
      <c r="A31" s="1">
        <v>54</v>
      </c>
      <c r="B31" s="2" t="s">
        <v>61</v>
      </c>
      <c r="C31" s="2" t="s">
        <v>96</v>
      </c>
      <c r="D31" s="2" t="s">
        <v>97</v>
      </c>
      <c r="E31" s="2" t="s">
        <v>98</v>
      </c>
      <c r="F31" s="2">
        <v>116</v>
      </c>
      <c r="G31" s="2">
        <v>1612</v>
      </c>
      <c r="H31" s="2">
        <v>50</v>
      </c>
      <c r="I31" s="2">
        <v>4</v>
      </c>
      <c r="J31" s="2">
        <v>0</v>
      </c>
      <c r="K31" s="2">
        <v>0</v>
      </c>
      <c r="L31" s="2">
        <v>0</v>
      </c>
      <c r="M31" s="2">
        <v>0</v>
      </c>
      <c r="N31" s="2">
        <v>65</v>
      </c>
      <c r="O31" s="2">
        <f>F31*17</f>
        <v>1972</v>
      </c>
      <c r="P31" s="2">
        <f>G31</f>
        <v>1612</v>
      </c>
      <c r="Q31" s="2">
        <f>H31*17</f>
        <v>850</v>
      </c>
      <c r="R31" s="2">
        <v>30</v>
      </c>
      <c r="S31" s="2">
        <v>0</v>
      </c>
      <c r="T31" s="2">
        <v>0</v>
      </c>
      <c r="U31" s="2">
        <v>0</v>
      </c>
      <c r="V31" s="2">
        <v>0</v>
      </c>
      <c r="W31" s="2">
        <v>20</v>
      </c>
      <c r="X31" s="2">
        <f>SUM(O31:W31)</f>
        <v>4484</v>
      </c>
      <c r="Y31" s="2">
        <v>23</v>
      </c>
    </row>
    <row r="32" spans="1:25" x14ac:dyDescent="0.25">
      <c r="A32" s="1">
        <v>55</v>
      </c>
      <c r="B32" s="2" t="s">
        <v>99</v>
      </c>
      <c r="C32" s="2" t="s">
        <v>100</v>
      </c>
      <c r="D32" s="2" t="s">
        <v>101</v>
      </c>
      <c r="E32" s="2" t="s">
        <v>102</v>
      </c>
      <c r="F32" s="2">
        <v>170</v>
      </c>
      <c r="G32" s="2">
        <v>680</v>
      </c>
      <c r="H32" s="2">
        <v>50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58</v>
      </c>
      <c r="O32" s="2">
        <f>F32*17</f>
        <v>2890</v>
      </c>
      <c r="P32" s="2">
        <f>G32</f>
        <v>680</v>
      </c>
      <c r="Q32" s="2">
        <f>H32*17</f>
        <v>850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20</v>
      </c>
      <c r="X32" s="2">
        <f>SUM(O32:W32)</f>
        <v>4440</v>
      </c>
      <c r="Y32" s="2">
        <v>24</v>
      </c>
    </row>
    <row r="33" spans="1:25" x14ac:dyDescent="0.25">
      <c r="A33" s="1">
        <v>17</v>
      </c>
      <c r="B33" s="2" t="s">
        <v>103</v>
      </c>
      <c r="C33" s="2" t="s">
        <v>104</v>
      </c>
      <c r="D33" s="2" t="s">
        <v>90</v>
      </c>
      <c r="E33" s="2" t="s">
        <v>105</v>
      </c>
      <c r="F33" s="2">
        <v>108</v>
      </c>
      <c r="G33" s="2">
        <v>1624</v>
      </c>
      <c r="H33" s="2">
        <v>50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59</v>
      </c>
      <c r="O33" s="2">
        <f>F33*17</f>
        <v>1836</v>
      </c>
      <c r="P33" s="2">
        <f>G33</f>
        <v>1624</v>
      </c>
      <c r="Q33" s="2">
        <f>H33*17</f>
        <v>850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20</v>
      </c>
      <c r="X33" s="2">
        <f>SUM(O33:W33)</f>
        <v>4330</v>
      </c>
      <c r="Y33" s="2">
        <v>25</v>
      </c>
    </row>
    <row r="34" spans="1:25" x14ac:dyDescent="0.25">
      <c r="A34" s="1">
        <v>85</v>
      </c>
      <c r="B34" s="2" t="s">
        <v>126</v>
      </c>
      <c r="C34" s="2" t="s">
        <v>127</v>
      </c>
      <c r="D34" s="2" t="s">
        <v>90</v>
      </c>
      <c r="E34" s="2" t="s">
        <v>128</v>
      </c>
      <c r="F34" s="2">
        <v>120</v>
      </c>
      <c r="G34" s="2">
        <v>1210</v>
      </c>
      <c r="H34" s="2">
        <v>50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49</v>
      </c>
      <c r="O34" s="2">
        <f>F34*17</f>
        <v>2040</v>
      </c>
      <c r="P34" s="2">
        <f>G34</f>
        <v>1210</v>
      </c>
      <c r="Q34" s="2">
        <f>H34*17</f>
        <v>850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10</v>
      </c>
      <c r="X34" s="2">
        <f>SUM(O34:W34)</f>
        <v>4110</v>
      </c>
      <c r="Y34" s="2">
        <v>26</v>
      </c>
    </row>
    <row r="35" spans="1:25" x14ac:dyDescent="0.25">
      <c r="A35" s="1">
        <v>186</v>
      </c>
      <c r="B35" s="2" t="s">
        <v>106</v>
      </c>
      <c r="C35" s="2" t="s">
        <v>58</v>
      </c>
      <c r="D35" s="2" t="s">
        <v>107</v>
      </c>
      <c r="E35" s="2" t="s">
        <v>108</v>
      </c>
      <c r="F35" s="2">
        <v>119</v>
      </c>
      <c r="G35" s="2">
        <v>1190</v>
      </c>
      <c r="H35" s="2">
        <v>50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52</v>
      </c>
      <c r="O35" s="2">
        <f>F35*17</f>
        <v>2023</v>
      </c>
      <c r="P35" s="2">
        <f>G35</f>
        <v>1190</v>
      </c>
      <c r="Q35" s="2">
        <f>H35*17</f>
        <v>850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20</v>
      </c>
      <c r="X35" s="2">
        <f>SUM(O35:W35)</f>
        <v>4083</v>
      </c>
      <c r="Y35" s="2">
        <v>27</v>
      </c>
    </row>
    <row r="36" spans="1:25" x14ac:dyDescent="0.25">
      <c r="A36" s="1">
        <v>6</v>
      </c>
      <c r="B36" s="2" t="s">
        <v>110</v>
      </c>
      <c r="C36" s="2" t="s">
        <v>54</v>
      </c>
      <c r="D36" s="2" t="s">
        <v>32</v>
      </c>
      <c r="E36" s="2" t="s">
        <v>111</v>
      </c>
      <c r="F36" s="2">
        <v>100</v>
      </c>
      <c r="G36" s="2">
        <v>1420</v>
      </c>
      <c r="H36" s="2">
        <v>50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55</v>
      </c>
      <c r="O36" s="2">
        <f>F36*17</f>
        <v>1700</v>
      </c>
      <c r="P36" s="2">
        <f>G36</f>
        <v>1420</v>
      </c>
      <c r="Q36" s="2">
        <f>H36*17</f>
        <v>850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20</v>
      </c>
      <c r="X36" s="2">
        <f>SUM(O36:W36)</f>
        <v>3990</v>
      </c>
      <c r="Y36" s="2">
        <v>28</v>
      </c>
    </row>
    <row r="37" spans="1:25" x14ac:dyDescent="0.25">
      <c r="A37" s="1">
        <v>153</v>
      </c>
      <c r="B37" s="2" t="s">
        <v>114</v>
      </c>
      <c r="C37" s="2" t="s">
        <v>115</v>
      </c>
      <c r="D37" s="2" t="s">
        <v>87</v>
      </c>
      <c r="E37" s="2" t="s">
        <v>116</v>
      </c>
      <c r="F37" s="2">
        <v>90</v>
      </c>
      <c r="G37" s="2">
        <v>1530</v>
      </c>
      <c r="H37" s="2">
        <v>50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54</v>
      </c>
      <c r="O37" s="2">
        <f>F37*17</f>
        <v>1530</v>
      </c>
      <c r="P37" s="2">
        <f>G37</f>
        <v>1530</v>
      </c>
      <c r="Q37" s="2">
        <f>H37*17</f>
        <v>850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20</v>
      </c>
      <c r="X37" s="2">
        <f>SUM(O37:W37)</f>
        <v>3930</v>
      </c>
      <c r="Y37" s="2">
        <v>29</v>
      </c>
    </row>
    <row r="38" spans="1:25" x14ac:dyDescent="0.25">
      <c r="A38" s="1">
        <v>25</v>
      </c>
      <c r="B38" s="2" t="s">
        <v>122</v>
      </c>
      <c r="C38" s="2" t="s">
        <v>123</v>
      </c>
      <c r="D38" s="2" t="s">
        <v>124</v>
      </c>
      <c r="E38" s="2" t="s">
        <v>125</v>
      </c>
      <c r="F38" s="2">
        <v>123</v>
      </c>
      <c r="G38" s="2">
        <v>923</v>
      </c>
      <c r="H38" s="2">
        <v>50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62</v>
      </c>
      <c r="O38" s="2">
        <f>F38*17</f>
        <v>2091</v>
      </c>
      <c r="P38" s="2">
        <f>G38</f>
        <v>923</v>
      </c>
      <c r="Q38" s="2">
        <f>H38*17</f>
        <v>850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20</v>
      </c>
      <c r="X38" s="2">
        <f>SUM(O38:W38)</f>
        <v>3884</v>
      </c>
      <c r="Y38" s="2">
        <v>30</v>
      </c>
    </row>
    <row r="39" spans="1:25" x14ac:dyDescent="0.25">
      <c r="A39" s="1">
        <v>29</v>
      </c>
      <c r="B39" s="2" t="s">
        <v>131</v>
      </c>
      <c r="C39" s="2" t="s">
        <v>46</v>
      </c>
      <c r="D39" s="2" t="s">
        <v>132</v>
      </c>
      <c r="E39" s="2" t="s">
        <v>133</v>
      </c>
      <c r="F39" s="2">
        <v>88</v>
      </c>
      <c r="G39" s="2">
        <v>1466</v>
      </c>
      <c r="H39" s="2">
        <v>50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54</v>
      </c>
      <c r="O39" s="2">
        <f>F39*17</f>
        <v>1496</v>
      </c>
      <c r="P39" s="2">
        <f>G39</f>
        <v>1466</v>
      </c>
      <c r="Q39" s="2">
        <f>H39*17</f>
        <v>850</v>
      </c>
      <c r="R39" s="2">
        <v>30</v>
      </c>
      <c r="S39" s="2">
        <v>0</v>
      </c>
      <c r="T39" s="2">
        <v>0</v>
      </c>
      <c r="U39" s="2">
        <v>0</v>
      </c>
      <c r="V39" s="2">
        <v>0</v>
      </c>
      <c r="W39" s="2">
        <v>20</v>
      </c>
      <c r="X39" s="2">
        <f>SUM(O39:W39)</f>
        <v>3862</v>
      </c>
      <c r="Y39" s="2">
        <v>31</v>
      </c>
    </row>
    <row r="40" spans="1:25" x14ac:dyDescent="0.25">
      <c r="A40" s="1">
        <v>140</v>
      </c>
      <c r="B40" s="2" t="s">
        <v>145</v>
      </c>
      <c r="C40" s="2" t="s">
        <v>146</v>
      </c>
      <c r="D40" s="2" t="s">
        <v>69</v>
      </c>
      <c r="E40" s="2" t="s">
        <v>147</v>
      </c>
      <c r="F40" s="2">
        <v>84</v>
      </c>
      <c r="G40" s="2">
        <v>1428</v>
      </c>
      <c r="H40" s="2">
        <v>50</v>
      </c>
      <c r="I40" s="2">
        <v>4</v>
      </c>
      <c r="J40" s="2">
        <v>0</v>
      </c>
      <c r="K40" s="2">
        <v>1</v>
      </c>
      <c r="L40" s="2">
        <v>3</v>
      </c>
      <c r="M40" s="2">
        <v>85</v>
      </c>
      <c r="N40" s="2">
        <v>49</v>
      </c>
      <c r="O40" s="2">
        <f>F40*17</f>
        <v>1428</v>
      </c>
      <c r="P40" s="2">
        <f>G40</f>
        <v>1428</v>
      </c>
      <c r="Q40" s="2">
        <f>H40*17</f>
        <v>850</v>
      </c>
      <c r="R40" s="2">
        <v>30</v>
      </c>
      <c r="S40" s="2">
        <v>0</v>
      </c>
      <c r="T40" s="2">
        <v>5</v>
      </c>
      <c r="U40" s="2">
        <v>30</v>
      </c>
      <c r="V40" s="2">
        <v>17</v>
      </c>
      <c r="W40" s="2">
        <v>10</v>
      </c>
      <c r="X40" s="2">
        <f>SUM(O40:W40)</f>
        <v>3798</v>
      </c>
      <c r="Y40" s="2">
        <v>32</v>
      </c>
    </row>
    <row r="41" spans="1:25" x14ac:dyDescent="0.25">
      <c r="A41" s="1">
        <v>62</v>
      </c>
      <c r="B41" s="2" t="s">
        <v>81</v>
      </c>
      <c r="C41" s="2" t="s">
        <v>82</v>
      </c>
      <c r="D41" s="2" t="s">
        <v>87</v>
      </c>
      <c r="E41" s="2" t="s">
        <v>134</v>
      </c>
      <c r="F41" s="2">
        <v>84</v>
      </c>
      <c r="G41" s="2">
        <v>1398</v>
      </c>
      <c r="H41" s="2">
        <v>50</v>
      </c>
      <c r="I41" s="2">
        <v>6</v>
      </c>
      <c r="J41" s="2">
        <v>0</v>
      </c>
      <c r="K41" s="2">
        <v>2</v>
      </c>
      <c r="L41" s="2">
        <v>0</v>
      </c>
      <c r="M41" s="2">
        <v>0</v>
      </c>
      <c r="N41" s="2">
        <v>54</v>
      </c>
      <c r="O41" s="2">
        <f>F41*17</f>
        <v>1428</v>
      </c>
      <c r="P41" s="2">
        <f>G41</f>
        <v>1398</v>
      </c>
      <c r="Q41" s="2">
        <f>H41*17</f>
        <v>850</v>
      </c>
      <c r="R41" s="2">
        <v>50</v>
      </c>
      <c r="S41" s="2">
        <v>0</v>
      </c>
      <c r="T41" s="2">
        <v>10</v>
      </c>
      <c r="U41" s="2">
        <v>0</v>
      </c>
      <c r="V41" s="2">
        <v>0</v>
      </c>
      <c r="W41" s="2">
        <v>20</v>
      </c>
      <c r="X41" s="2">
        <f>SUM(O41:W41)</f>
        <v>3756</v>
      </c>
      <c r="Y41" s="2">
        <v>33</v>
      </c>
    </row>
    <row r="42" spans="1:25" x14ac:dyDescent="0.25">
      <c r="A42" s="1">
        <v>61</v>
      </c>
      <c r="B42" s="2" t="s">
        <v>117</v>
      </c>
      <c r="C42" s="2" t="s">
        <v>54</v>
      </c>
      <c r="D42" s="2" t="s">
        <v>118</v>
      </c>
      <c r="E42" s="2" t="s">
        <v>119</v>
      </c>
      <c r="F42" s="2">
        <v>109</v>
      </c>
      <c r="G42" s="2">
        <v>1042</v>
      </c>
      <c r="H42" s="2">
        <v>50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45</v>
      </c>
      <c r="O42" s="2">
        <f>F42*17</f>
        <v>1853</v>
      </c>
      <c r="P42" s="2">
        <f>G42</f>
        <v>1042</v>
      </c>
      <c r="Q42" s="2">
        <f>H42*17</f>
        <v>850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10</v>
      </c>
      <c r="X42" s="2">
        <f>SUM(O42:W42)</f>
        <v>3755</v>
      </c>
      <c r="Y42" s="2">
        <v>34</v>
      </c>
    </row>
    <row r="43" spans="1:25" x14ac:dyDescent="0.25">
      <c r="A43" s="1">
        <v>163</v>
      </c>
      <c r="B43" s="2" t="s">
        <v>139</v>
      </c>
      <c r="C43" s="2" t="s">
        <v>140</v>
      </c>
      <c r="D43" s="2" t="s">
        <v>87</v>
      </c>
      <c r="E43" s="2" t="s">
        <v>141</v>
      </c>
      <c r="F43" s="2">
        <v>84</v>
      </c>
      <c r="G43" s="2">
        <v>1428</v>
      </c>
      <c r="H43" s="2">
        <v>50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63</v>
      </c>
      <c r="O43" s="2">
        <f>F43*17</f>
        <v>1428</v>
      </c>
      <c r="P43" s="2">
        <f>G43</f>
        <v>1428</v>
      </c>
      <c r="Q43" s="2">
        <f>H43*17</f>
        <v>850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20</v>
      </c>
      <c r="X43" s="2">
        <f>SUM(O43:W43)</f>
        <v>3726</v>
      </c>
      <c r="Y43" s="2">
        <v>35</v>
      </c>
    </row>
    <row r="44" spans="1:25" x14ac:dyDescent="0.25">
      <c r="A44" s="1">
        <v>83</v>
      </c>
      <c r="B44" s="2" t="s">
        <v>135</v>
      </c>
      <c r="C44" s="2" t="s">
        <v>136</v>
      </c>
      <c r="D44" s="2" t="s">
        <v>137</v>
      </c>
      <c r="E44" s="2" t="s">
        <v>138</v>
      </c>
      <c r="F44" s="2">
        <v>84</v>
      </c>
      <c r="G44" s="2">
        <v>1428</v>
      </c>
      <c r="H44" s="2">
        <v>50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49</v>
      </c>
      <c r="O44" s="2">
        <f>F44*17</f>
        <v>1428</v>
      </c>
      <c r="P44" s="2">
        <f>G44</f>
        <v>1428</v>
      </c>
      <c r="Q44" s="2">
        <f>H44*17</f>
        <v>850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10</v>
      </c>
      <c r="X44" s="2">
        <f>SUM(O44:W44)</f>
        <v>3716</v>
      </c>
      <c r="Y44" s="2">
        <v>36</v>
      </c>
    </row>
    <row r="45" spans="1:25" x14ac:dyDescent="0.25">
      <c r="A45" s="1">
        <v>156</v>
      </c>
      <c r="B45" s="2" t="s">
        <v>142</v>
      </c>
      <c r="C45" s="2" t="s">
        <v>143</v>
      </c>
      <c r="D45" s="2" t="s">
        <v>90</v>
      </c>
      <c r="E45" s="2" t="s">
        <v>144</v>
      </c>
      <c r="F45" s="2">
        <v>84</v>
      </c>
      <c r="G45" s="2">
        <v>1358</v>
      </c>
      <c r="H45" s="2">
        <v>50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55</v>
      </c>
      <c r="O45" s="2">
        <f>F45*17</f>
        <v>1428</v>
      </c>
      <c r="P45" s="2">
        <f>G45</f>
        <v>1358</v>
      </c>
      <c r="Q45" s="2">
        <f>H45*17</f>
        <v>850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20</v>
      </c>
      <c r="X45" s="2">
        <f>SUM(O45:W45)</f>
        <v>3656</v>
      </c>
      <c r="Y45" s="2">
        <v>37</v>
      </c>
    </row>
    <row r="46" spans="1:25" x14ac:dyDescent="0.25">
      <c r="A46" s="1">
        <v>113</v>
      </c>
      <c r="B46" s="2" t="s">
        <v>148</v>
      </c>
      <c r="C46" s="2" t="s">
        <v>82</v>
      </c>
      <c r="D46" s="2" t="s">
        <v>101</v>
      </c>
      <c r="E46" s="2" t="s">
        <v>149</v>
      </c>
      <c r="F46" s="2">
        <v>130</v>
      </c>
      <c r="G46" s="2">
        <v>390</v>
      </c>
      <c r="H46" s="2">
        <v>50</v>
      </c>
      <c r="I46" s="2">
        <v>4</v>
      </c>
      <c r="J46" s="2">
        <v>0</v>
      </c>
      <c r="K46" s="2">
        <v>0</v>
      </c>
      <c r="L46" s="2">
        <v>0</v>
      </c>
      <c r="M46" s="2">
        <v>0</v>
      </c>
      <c r="N46" s="2">
        <v>57</v>
      </c>
      <c r="O46" s="2">
        <f>F46*17</f>
        <v>2210</v>
      </c>
      <c r="P46" s="2">
        <f>G46</f>
        <v>390</v>
      </c>
      <c r="Q46" s="2">
        <f>H46*17</f>
        <v>850</v>
      </c>
      <c r="R46" s="2">
        <v>30</v>
      </c>
      <c r="S46" s="2">
        <v>0</v>
      </c>
      <c r="T46" s="2">
        <v>0</v>
      </c>
      <c r="U46" s="2">
        <v>0</v>
      </c>
      <c r="V46" s="2">
        <v>0</v>
      </c>
      <c r="W46" s="2">
        <v>20</v>
      </c>
      <c r="X46" s="2">
        <f>SUM(O46:W46)</f>
        <v>3500</v>
      </c>
      <c r="Y46" s="2">
        <v>38</v>
      </c>
    </row>
    <row r="47" spans="1:25" x14ac:dyDescent="0.25">
      <c r="A47" s="1">
        <v>93</v>
      </c>
      <c r="B47" s="2" t="s">
        <v>150</v>
      </c>
      <c r="C47" s="2" t="s">
        <v>151</v>
      </c>
      <c r="D47" s="2" t="s">
        <v>152</v>
      </c>
      <c r="E47" s="2" t="s">
        <v>287</v>
      </c>
      <c r="F47" s="2">
        <v>79</v>
      </c>
      <c r="G47" s="2">
        <v>1102</v>
      </c>
      <c r="H47" s="2">
        <v>50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58</v>
      </c>
      <c r="O47" s="2">
        <f>F47*17</f>
        <v>1343</v>
      </c>
      <c r="P47" s="2">
        <f>G47</f>
        <v>1102</v>
      </c>
      <c r="Q47" s="2">
        <f>H47*17</f>
        <v>850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20</v>
      </c>
      <c r="X47" s="2">
        <f>SUM(O47:W47)</f>
        <v>3315</v>
      </c>
      <c r="Y47" s="2">
        <v>39</v>
      </c>
    </row>
    <row r="48" spans="1:25" x14ac:dyDescent="0.25">
      <c r="A48" s="1">
        <v>58</v>
      </c>
      <c r="B48" s="2" t="s">
        <v>153</v>
      </c>
      <c r="C48" s="2" t="s">
        <v>46</v>
      </c>
      <c r="D48" s="2" t="s">
        <v>32</v>
      </c>
      <c r="E48" s="2" t="s">
        <v>288</v>
      </c>
      <c r="F48" s="2">
        <v>84</v>
      </c>
      <c r="G48" s="2">
        <v>978</v>
      </c>
      <c r="H48" s="2">
        <v>50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60</v>
      </c>
      <c r="O48" s="2">
        <f>F48*17</f>
        <v>1428</v>
      </c>
      <c r="P48" s="2">
        <f>G48</f>
        <v>978</v>
      </c>
      <c r="Q48" s="2">
        <f>H48*17</f>
        <v>850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20</v>
      </c>
      <c r="X48" s="2">
        <f>SUM(O48:W48)</f>
        <v>3276</v>
      </c>
      <c r="Y48" s="2">
        <v>40</v>
      </c>
    </row>
    <row r="49" spans="1:25" x14ac:dyDescent="0.25">
      <c r="A49" s="1">
        <v>24</v>
      </c>
      <c r="B49" s="2" t="s">
        <v>154</v>
      </c>
      <c r="C49" s="2" t="s">
        <v>46</v>
      </c>
      <c r="D49" s="2" t="s">
        <v>155</v>
      </c>
      <c r="E49" s="2" t="s">
        <v>156</v>
      </c>
      <c r="F49" s="2">
        <v>120</v>
      </c>
      <c r="G49" s="2">
        <v>360</v>
      </c>
      <c r="H49" s="2">
        <v>50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48</v>
      </c>
      <c r="O49" s="2">
        <f>F49*17</f>
        <v>2040</v>
      </c>
      <c r="P49" s="2">
        <f>G49</f>
        <v>360</v>
      </c>
      <c r="Q49" s="2">
        <f>H49*17</f>
        <v>850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10</v>
      </c>
      <c r="X49" s="2">
        <f>SUM(O49:W49)</f>
        <v>3260</v>
      </c>
      <c r="Y49" s="2">
        <v>41</v>
      </c>
    </row>
    <row r="50" spans="1:25" x14ac:dyDescent="0.25">
      <c r="A50" s="1">
        <v>3</v>
      </c>
      <c r="B50" s="2" t="s">
        <v>157</v>
      </c>
      <c r="C50" s="2" t="s">
        <v>158</v>
      </c>
      <c r="D50" s="2" t="s">
        <v>159</v>
      </c>
      <c r="E50" s="2" t="s">
        <v>160</v>
      </c>
      <c r="F50" s="2">
        <v>120</v>
      </c>
      <c r="G50" s="2">
        <v>240</v>
      </c>
      <c r="H50" s="2">
        <v>50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53</v>
      </c>
      <c r="O50" s="2">
        <f>F50*17</f>
        <v>2040</v>
      </c>
      <c r="P50" s="2">
        <f>G50</f>
        <v>240</v>
      </c>
      <c r="Q50" s="2">
        <f>H50*17</f>
        <v>850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20</v>
      </c>
      <c r="X50" s="2">
        <f>SUM(O50:W50)</f>
        <v>3150</v>
      </c>
      <c r="Y50" s="2">
        <v>42</v>
      </c>
    </row>
    <row r="51" spans="1:25" x14ac:dyDescent="0.25">
      <c r="A51" s="1">
        <v>18</v>
      </c>
      <c r="B51" s="2" t="s">
        <v>174</v>
      </c>
      <c r="C51" s="2" t="s">
        <v>175</v>
      </c>
      <c r="D51" s="2" t="s">
        <v>55</v>
      </c>
      <c r="E51" s="2" t="s">
        <v>176</v>
      </c>
      <c r="F51" s="2">
        <v>110</v>
      </c>
      <c r="G51" s="2">
        <v>390</v>
      </c>
      <c r="H51" s="2">
        <v>50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54</v>
      </c>
      <c r="O51" s="2">
        <f>F51*17</f>
        <v>1870</v>
      </c>
      <c r="P51" s="2">
        <f>G51</f>
        <v>390</v>
      </c>
      <c r="Q51" s="2">
        <f>H51*17</f>
        <v>850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20</v>
      </c>
      <c r="X51" s="2">
        <f>SUM(O51:W51)</f>
        <v>3130</v>
      </c>
      <c r="Y51" s="2">
        <v>43</v>
      </c>
    </row>
    <row r="52" spans="1:25" x14ac:dyDescent="0.25">
      <c r="A52" s="1">
        <v>99</v>
      </c>
      <c r="B52" s="2" t="s">
        <v>162</v>
      </c>
      <c r="C52" s="2" t="s">
        <v>86</v>
      </c>
      <c r="D52" s="2" t="s">
        <v>55</v>
      </c>
      <c r="E52" s="2" t="s">
        <v>163</v>
      </c>
      <c r="F52" s="2">
        <v>79</v>
      </c>
      <c r="G52" s="2">
        <v>790</v>
      </c>
      <c r="H52" s="2">
        <v>50</v>
      </c>
      <c r="I52" s="2">
        <v>4</v>
      </c>
      <c r="J52" s="2">
        <v>0</v>
      </c>
      <c r="K52" s="2">
        <v>0</v>
      </c>
      <c r="L52" s="2">
        <v>0</v>
      </c>
      <c r="M52" s="2">
        <v>0</v>
      </c>
      <c r="N52" s="2">
        <v>54</v>
      </c>
      <c r="O52" s="2">
        <f>F52*17</f>
        <v>1343</v>
      </c>
      <c r="P52" s="2">
        <f>G52</f>
        <v>790</v>
      </c>
      <c r="Q52" s="2">
        <f>H52*17</f>
        <v>850</v>
      </c>
      <c r="R52" s="2">
        <v>30</v>
      </c>
      <c r="S52" s="2">
        <v>0</v>
      </c>
      <c r="T52" s="2">
        <v>0</v>
      </c>
      <c r="U52" s="2">
        <v>0</v>
      </c>
      <c r="V52" s="2">
        <v>0</v>
      </c>
      <c r="W52" s="2">
        <v>20</v>
      </c>
      <c r="X52" s="2">
        <f>SUM(O52:W52)</f>
        <v>3033</v>
      </c>
      <c r="Y52" s="2">
        <v>44</v>
      </c>
    </row>
    <row r="53" spans="1:25" s="2" customFormat="1" ht="12" x14ac:dyDescent="0.2">
      <c r="A53" s="1">
        <v>9</v>
      </c>
      <c r="B53" s="2" t="s">
        <v>164</v>
      </c>
      <c r="C53" s="2" t="s">
        <v>39</v>
      </c>
      <c r="D53" s="2" t="s">
        <v>90</v>
      </c>
      <c r="E53" s="2" t="s">
        <v>165</v>
      </c>
      <c r="F53" s="2">
        <v>65</v>
      </c>
      <c r="G53" s="2">
        <v>975</v>
      </c>
      <c r="H53" s="2">
        <v>50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49</v>
      </c>
      <c r="O53" s="2">
        <f>F53*17</f>
        <v>1105</v>
      </c>
      <c r="P53" s="2">
        <f>G53</f>
        <v>975</v>
      </c>
      <c r="Q53" s="2">
        <f>H53*17</f>
        <v>850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10</v>
      </c>
      <c r="X53" s="2">
        <f>SUM(O53:W53)</f>
        <v>2940</v>
      </c>
      <c r="Y53" s="2">
        <v>45</v>
      </c>
    </row>
    <row r="54" spans="1:25" s="2" customFormat="1" ht="12" x14ac:dyDescent="0.2">
      <c r="A54" s="1">
        <v>65</v>
      </c>
      <c r="B54" s="2" t="s">
        <v>161</v>
      </c>
      <c r="C54" s="2" t="s">
        <v>82</v>
      </c>
      <c r="D54" s="2" t="s">
        <v>55</v>
      </c>
      <c r="E54" s="2" t="s">
        <v>289</v>
      </c>
      <c r="F54" s="2">
        <v>100</v>
      </c>
      <c r="G54" s="2">
        <v>351</v>
      </c>
      <c r="H54" s="2">
        <v>50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48</v>
      </c>
      <c r="O54" s="2">
        <f>F54*17</f>
        <v>1700</v>
      </c>
      <c r="P54" s="2">
        <f>G54</f>
        <v>351</v>
      </c>
      <c r="Q54" s="2">
        <f>H54*17</f>
        <v>850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10</v>
      </c>
      <c r="X54" s="2">
        <f>SUM(O54:W54)</f>
        <v>2911</v>
      </c>
      <c r="Y54" s="2">
        <v>46</v>
      </c>
    </row>
    <row r="55" spans="1:25" x14ac:dyDescent="0.25">
      <c r="A55" s="1">
        <v>38</v>
      </c>
      <c r="B55" s="2" t="s">
        <v>169</v>
      </c>
      <c r="C55" s="2" t="s">
        <v>170</v>
      </c>
      <c r="D55" s="2" t="s">
        <v>171</v>
      </c>
      <c r="E55" s="2" t="s">
        <v>290</v>
      </c>
      <c r="F55" s="2">
        <v>60</v>
      </c>
      <c r="G55" s="2">
        <v>1020</v>
      </c>
      <c r="H55" s="2">
        <v>50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54</v>
      </c>
      <c r="O55" s="2">
        <f>F55*17</f>
        <v>1020</v>
      </c>
      <c r="P55" s="2">
        <f>G55</f>
        <v>1020</v>
      </c>
      <c r="Q55" s="2">
        <f>H55*17</f>
        <v>850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20</v>
      </c>
      <c r="X55" s="2">
        <f>SUM(O55:W55)</f>
        <v>2910</v>
      </c>
      <c r="Y55" s="2">
        <v>47</v>
      </c>
    </row>
    <row r="56" spans="1:25" x14ac:dyDescent="0.25">
      <c r="A56" s="1">
        <v>116</v>
      </c>
      <c r="B56" s="2" t="s">
        <v>166</v>
      </c>
      <c r="C56" s="2" t="s">
        <v>120</v>
      </c>
      <c r="D56" s="2" t="s">
        <v>167</v>
      </c>
      <c r="E56" s="2" t="s">
        <v>168</v>
      </c>
      <c r="F56" s="2">
        <v>65</v>
      </c>
      <c r="G56" s="2">
        <v>930</v>
      </c>
      <c r="H56" s="2">
        <v>50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56</v>
      </c>
      <c r="O56" s="2">
        <f>F56*17</f>
        <v>1105</v>
      </c>
      <c r="P56" s="2">
        <f>G56</f>
        <v>930</v>
      </c>
      <c r="Q56" s="2">
        <f>H56*17</f>
        <v>850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20</v>
      </c>
      <c r="X56" s="2">
        <f>SUM(O56:W56)</f>
        <v>2905</v>
      </c>
      <c r="Y56" s="2">
        <v>48</v>
      </c>
    </row>
    <row r="57" spans="1:25" x14ac:dyDescent="0.25">
      <c r="A57" s="1">
        <v>63</v>
      </c>
      <c r="B57" s="2" t="s">
        <v>177</v>
      </c>
      <c r="C57" s="2" t="s">
        <v>54</v>
      </c>
      <c r="D57" s="2" t="s">
        <v>90</v>
      </c>
      <c r="E57" s="2" t="s">
        <v>178</v>
      </c>
      <c r="F57" s="2">
        <v>65</v>
      </c>
      <c r="G57" s="2">
        <v>845</v>
      </c>
      <c r="H57" s="2">
        <v>50</v>
      </c>
      <c r="I57" s="2">
        <v>0</v>
      </c>
      <c r="J57" s="2">
        <v>3</v>
      </c>
      <c r="K57" s="2">
        <v>3</v>
      </c>
      <c r="L57" s="2">
        <v>0</v>
      </c>
      <c r="M57" s="2">
        <v>0</v>
      </c>
      <c r="N57" s="2">
        <v>38</v>
      </c>
      <c r="O57" s="2">
        <f>F57*17</f>
        <v>1105</v>
      </c>
      <c r="P57" s="2">
        <f>G57</f>
        <v>845</v>
      </c>
      <c r="Q57" s="2">
        <f>H57*17</f>
        <v>850</v>
      </c>
      <c r="R57" s="2">
        <v>0</v>
      </c>
      <c r="S57" s="2">
        <v>15</v>
      </c>
      <c r="T57" s="2">
        <v>20</v>
      </c>
      <c r="U57" s="2">
        <v>0</v>
      </c>
      <c r="V57" s="2">
        <v>0</v>
      </c>
      <c r="W57" s="2">
        <v>10</v>
      </c>
      <c r="X57" s="2">
        <f>SUM(O57:W57)</f>
        <v>2845</v>
      </c>
      <c r="Y57" s="2">
        <v>49</v>
      </c>
    </row>
    <row r="58" spans="1:25" x14ac:dyDescent="0.25">
      <c r="A58" s="1">
        <v>15</v>
      </c>
      <c r="B58" s="2" t="s">
        <v>179</v>
      </c>
      <c r="C58" s="2" t="s">
        <v>39</v>
      </c>
      <c r="D58" s="2" t="s">
        <v>69</v>
      </c>
      <c r="E58" s="2" t="s">
        <v>180</v>
      </c>
      <c r="F58" s="2">
        <v>60</v>
      </c>
      <c r="G58" s="2">
        <v>880</v>
      </c>
      <c r="H58" s="2">
        <v>50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51</v>
      </c>
      <c r="O58" s="2">
        <f>F58*17</f>
        <v>1020</v>
      </c>
      <c r="P58" s="2">
        <f>G58</f>
        <v>880</v>
      </c>
      <c r="Q58" s="2">
        <f>H58*17</f>
        <v>850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20</v>
      </c>
      <c r="X58" s="2">
        <f>SUM(O58:W58)</f>
        <v>2770</v>
      </c>
      <c r="Y58" s="2">
        <v>50</v>
      </c>
    </row>
    <row r="59" spans="1:25" x14ac:dyDescent="0.25">
      <c r="A59" s="1">
        <v>20</v>
      </c>
      <c r="B59" s="2" t="s">
        <v>181</v>
      </c>
      <c r="C59" s="2" t="s">
        <v>54</v>
      </c>
      <c r="D59" s="2" t="s">
        <v>83</v>
      </c>
      <c r="E59" s="2" t="s">
        <v>182</v>
      </c>
      <c r="F59" s="2">
        <v>61</v>
      </c>
      <c r="G59" s="2">
        <v>806</v>
      </c>
      <c r="H59" s="2">
        <v>50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62</v>
      </c>
      <c r="O59" s="2">
        <f>F59*17</f>
        <v>1037</v>
      </c>
      <c r="P59" s="2">
        <f>G59</f>
        <v>806</v>
      </c>
      <c r="Q59" s="2">
        <f>H59*17</f>
        <v>850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20</v>
      </c>
      <c r="X59" s="2">
        <f>SUM(O59:W59)</f>
        <v>2713</v>
      </c>
      <c r="Y59" s="2">
        <v>51</v>
      </c>
    </row>
    <row r="60" spans="1:25" x14ac:dyDescent="0.25">
      <c r="A60" s="1">
        <v>13</v>
      </c>
      <c r="B60" s="2" t="s">
        <v>183</v>
      </c>
      <c r="C60" s="2" t="s">
        <v>184</v>
      </c>
      <c r="D60" s="2" t="s">
        <v>32</v>
      </c>
      <c r="E60" s="2" t="s">
        <v>291</v>
      </c>
      <c r="F60" s="2">
        <v>55</v>
      </c>
      <c r="G60" s="2">
        <v>760</v>
      </c>
      <c r="H60" s="2">
        <v>50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40</v>
      </c>
      <c r="O60" s="2">
        <f>F60*17</f>
        <v>935</v>
      </c>
      <c r="P60" s="2">
        <f>G60</f>
        <v>760</v>
      </c>
      <c r="Q60" s="2">
        <f>H60*17</f>
        <v>850</v>
      </c>
      <c r="R60" s="2">
        <v>0</v>
      </c>
      <c r="S60" s="2">
        <v>0</v>
      </c>
      <c r="T60" s="2">
        <v>5</v>
      </c>
      <c r="U60" s="2">
        <v>0</v>
      </c>
      <c r="V60" s="2">
        <v>0</v>
      </c>
      <c r="W60" s="2">
        <v>10</v>
      </c>
      <c r="X60" s="2">
        <f>SUM(O60:W60)</f>
        <v>2560</v>
      </c>
      <c r="Y60" s="2">
        <v>52</v>
      </c>
    </row>
    <row r="61" spans="1:25" x14ac:dyDescent="0.25">
      <c r="A61" s="1">
        <v>12</v>
      </c>
      <c r="B61" s="2" t="s">
        <v>188</v>
      </c>
      <c r="C61" s="2" t="s">
        <v>189</v>
      </c>
      <c r="D61" s="2" t="s">
        <v>36</v>
      </c>
      <c r="E61" s="2" t="s">
        <v>190</v>
      </c>
      <c r="F61" s="2">
        <v>56</v>
      </c>
      <c r="G61" s="2">
        <v>724</v>
      </c>
      <c r="H61" s="2">
        <v>50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62</v>
      </c>
      <c r="O61" s="2">
        <f>F61*17</f>
        <v>952</v>
      </c>
      <c r="P61" s="2">
        <f>G61</f>
        <v>724</v>
      </c>
      <c r="Q61" s="2">
        <f>H61*17</f>
        <v>850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20</v>
      </c>
      <c r="X61" s="2">
        <f>SUM(O61:W61)</f>
        <v>2546</v>
      </c>
      <c r="Y61" s="2">
        <v>53</v>
      </c>
    </row>
    <row r="62" spans="1:25" x14ac:dyDescent="0.25">
      <c r="A62" s="1">
        <v>44</v>
      </c>
      <c r="B62" s="2" t="s">
        <v>185</v>
      </c>
      <c r="C62" s="2" t="s">
        <v>186</v>
      </c>
      <c r="D62" s="2" t="s">
        <v>167</v>
      </c>
      <c r="E62" s="2" t="s">
        <v>187</v>
      </c>
      <c r="F62" s="2">
        <v>54</v>
      </c>
      <c r="G62" s="2">
        <v>728</v>
      </c>
      <c r="H62" s="2">
        <v>50</v>
      </c>
      <c r="I62" s="2">
        <v>0</v>
      </c>
      <c r="J62" s="2">
        <v>3</v>
      </c>
      <c r="K62" s="2">
        <v>2</v>
      </c>
      <c r="L62" s="2">
        <v>0</v>
      </c>
      <c r="M62" s="2">
        <v>0</v>
      </c>
      <c r="N62" s="2">
        <v>54</v>
      </c>
      <c r="O62" s="2">
        <f>F62*17</f>
        <v>918</v>
      </c>
      <c r="P62" s="2">
        <f>G62</f>
        <v>728</v>
      </c>
      <c r="Q62" s="2">
        <f>H62*17</f>
        <v>850</v>
      </c>
      <c r="R62" s="2">
        <v>0</v>
      </c>
      <c r="S62" s="2">
        <v>15</v>
      </c>
      <c r="T62" s="2">
        <v>10</v>
      </c>
      <c r="U62" s="2">
        <v>0</v>
      </c>
      <c r="V62" s="2">
        <v>0</v>
      </c>
      <c r="W62" s="2">
        <v>20</v>
      </c>
      <c r="X62" s="2">
        <f>SUM(O62:W62)</f>
        <v>2541</v>
      </c>
      <c r="Y62" s="2">
        <v>54</v>
      </c>
    </row>
    <row r="63" spans="1:25" x14ac:dyDescent="0.25">
      <c r="A63" s="1">
        <v>8</v>
      </c>
      <c r="B63" s="2" t="s">
        <v>191</v>
      </c>
      <c r="C63" s="2" t="s">
        <v>192</v>
      </c>
      <c r="D63" s="2" t="s">
        <v>87</v>
      </c>
      <c r="E63" s="2" t="s">
        <v>193</v>
      </c>
      <c r="F63" s="2">
        <v>58</v>
      </c>
      <c r="G63" s="2">
        <v>646</v>
      </c>
      <c r="H63" s="2">
        <v>50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54</v>
      </c>
      <c r="O63" s="2">
        <f>F63*17</f>
        <v>986</v>
      </c>
      <c r="P63" s="2">
        <f>G63</f>
        <v>646</v>
      </c>
      <c r="Q63" s="2">
        <f>H63*17</f>
        <v>850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20</v>
      </c>
      <c r="X63" s="2">
        <f>SUM(O63:W63)</f>
        <v>2502</v>
      </c>
      <c r="Y63" s="2">
        <v>55</v>
      </c>
    </row>
    <row r="64" spans="1:25" x14ac:dyDescent="0.25">
      <c r="A64" s="1">
        <v>53</v>
      </c>
      <c r="B64" s="2" t="s">
        <v>200</v>
      </c>
      <c r="C64" s="2" t="s">
        <v>100</v>
      </c>
      <c r="D64" s="2" t="s">
        <v>87</v>
      </c>
      <c r="E64" s="2" t="s">
        <v>201</v>
      </c>
      <c r="F64" s="2">
        <v>65</v>
      </c>
      <c r="G64" s="2">
        <v>525</v>
      </c>
      <c r="H64" s="2">
        <v>50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66</v>
      </c>
      <c r="O64" s="2">
        <f>F64*17</f>
        <v>1105</v>
      </c>
      <c r="P64" s="2">
        <f>G64</f>
        <v>525</v>
      </c>
      <c r="Q64" s="2">
        <f>H64*17</f>
        <v>850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20</v>
      </c>
      <c r="X64" s="2">
        <f>SUM(O64:W64)</f>
        <v>2500</v>
      </c>
      <c r="Y64" s="2">
        <v>56</v>
      </c>
    </row>
    <row r="65" spans="1:25" x14ac:dyDescent="0.25">
      <c r="A65" s="1">
        <v>218</v>
      </c>
      <c r="B65" s="2" t="s">
        <v>194</v>
      </c>
      <c r="C65" s="2" t="s">
        <v>195</v>
      </c>
      <c r="D65" s="2" t="s">
        <v>152</v>
      </c>
      <c r="E65" s="2" t="s">
        <v>196</v>
      </c>
      <c r="F65" s="2">
        <v>60</v>
      </c>
      <c r="G65" s="2">
        <v>560</v>
      </c>
      <c r="H65" s="2">
        <v>50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55</v>
      </c>
      <c r="O65" s="2">
        <f>F65*17</f>
        <v>1020</v>
      </c>
      <c r="P65" s="2">
        <f>G65</f>
        <v>560</v>
      </c>
      <c r="Q65" s="2">
        <f>H65*17</f>
        <v>850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20</v>
      </c>
      <c r="X65" s="2">
        <f>SUM(O65:W65)</f>
        <v>2450</v>
      </c>
      <c r="Y65" s="2">
        <v>57</v>
      </c>
    </row>
    <row r="66" spans="1:25" x14ac:dyDescent="0.25">
      <c r="A66" s="1">
        <v>1</v>
      </c>
      <c r="B66" s="2" t="s">
        <v>197</v>
      </c>
      <c r="C66" s="2" t="s">
        <v>198</v>
      </c>
      <c r="D66" s="2" t="s">
        <v>94</v>
      </c>
      <c r="E66" s="2" t="s">
        <v>199</v>
      </c>
      <c r="F66" s="2">
        <v>52</v>
      </c>
      <c r="G66" s="2">
        <v>676</v>
      </c>
      <c r="H66" s="2">
        <v>50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63</v>
      </c>
      <c r="O66" s="2">
        <f>F66*17</f>
        <v>884</v>
      </c>
      <c r="P66" s="2">
        <f>G66</f>
        <v>676</v>
      </c>
      <c r="Q66" s="2">
        <f>H66*17</f>
        <v>850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20</v>
      </c>
      <c r="X66" s="2">
        <f>SUM(O66:W66)</f>
        <v>2430</v>
      </c>
      <c r="Y66" s="2">
        <v>58</v>
      </c>
    </row>
    <row r="67" spans="1:25" x14ac:dyDescent="0.25">
      <c r="A67" s="1">
        <v>118</v>
      </c>
      <c r="B67" s="2" t="s">
        <v>61</v>
      </c>
      <c r="C67" s="2" t="s">
        <v>113</v>
      </c>
      <c r="D67" s="2" t="s">
        <v>83</v>
      </c>
      <c r="E67" s="2" t="s">
        <v>202</v>
      </c>
      <c r="F67" s="2">
        <v>44</v>
      </c>
      <c r="G67" s="2">
        <v>660</v>
      </c>
      <c r="H67" s="2">
        <v>50</v>
      </c>
      <c r="I67" s="2">
        <v>4</v>
      </c>
      <c r="J67" s="2">
        <v>0</v>
      </c>
      <c r="K67" s="2">
        <v>0</v>
      </c>
      <c r="L67" s="2">
        <v>0</v>
      </c>
      <c r="M67" s="2">
        <v>0</v>
      </c>
      <c r="N67" s="2">
        <v>48</v>
      </c>
      <c r="O67" s="2">
        <f>F67*17</f>
        <v>748</v>
      </c>
      <c r="P67" s="2">
        <f>G67</f>
        <v>660</v>
      </c>
      <c r="Q67" s="2">
        <f>H67*17</f>
        <v>850</v>
      </c>
      <c r="R67" s="2">
        <v>30</v>
      </c>
      <c r="S67" s="2">
        <v>0</v>
      </c>
      <c r="T67" s="2">
        <v>0</v>
      </c>
      <c r="U67" s="2">
        <v>0</v>
      </c>
      <c r="V67" s="2">
        <v>0</v>
      </c>
      <c r="W67" s="2">
        <v>10</v>
      </c>
      <c r="X67" s="2">
        <f>SUM(O67:W67)</f>
        <v>2298</v>
      </c>
      <c r="Y67" s="2">
        <v>59</v>
      </c>
    </row>
    <row r="68" spans="1:25" x14ac:dyDescent="0.25">
      <c r="A68" s="1">
        <v>57</v>
      </c>
      <c r="B68" s="2" t="s">
        <v>203</v>
      </c>
      <c r="C68" s="2" t="s">
        <v>58</v>
      </c>
      <c r="D68" s="2" t="s">
        <v>204</v>
      </c>
      <c r="E68" s="2" t="s">
        <v>205</v>
      </c>
      <c r="F68" s="2">
        <v>40</v>
      </c>
      <c r="G68" s="2">
        <v>120</v>
      </c>
      <c r="H68" s="2">
        <v>50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47</v>
      </c>
      <c r="O68" s="2">
        <f>F68*17</f>
        <v>680</v>
      </c>
      <c r="P68" s="2">
        <f>G68</f>
        <v>120</v>
      </c>
      <c r="Q68" s="2">
        <f>H68*17</f>
        <v>850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10</v>
      </c>
      <c r="X68" s="2">
        <f>SUM(O68:W68)</f>
        <v>1660</v>
      </c>
      <c r="Y68" s="2">
        <v>60</v>
      </c>
    </row>
    <row r="69" spans="1:25" x14ac:dyDescent="0.25">
      <c r="A69" s="1">
        <v>28</v>
      </c>
      <c r="B69" s="2" t="s">
        <v>206</v>
      </c>
      <c r="C69" s="2" t="s">
        <v>207</v>
      </c>
      <c r="D69" s="2" t="s">
        <v>107</v>
      </c>
      <c r="E69" s="2" t="s">
        <v>208</v>
      </c>
      <c r="F69" s="2">
        <v>10</v>
      </c>
      <c r="G69" s="2">
        <v>22</v>
      </c>
      <c r="H69" s="2">
        <v>46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55</v>
      </c>
      <c r="O69" s="2">
        <f>F69*17</f>
        <v>170</v>
      </c>
      <c r="P69" s="2">
        <f>G69</f>
        <v>22</v>
      </c>
      <c r="Q69" s="2">
        <f>H69*17</f>
        <v>782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20</v>
      </c>
      <c r="X69" s="2">
        <f>SUM(O69:W69)</f>
        <v>994</v>
      </c>
      <c r="Y69" s="2">
        <v>61</v>
      </c>
    </row>
    <row r="70" spans="1:25" x14ac:dyDescent="0.25">
      <c r="A70" s="1">
        <v>139</v>
      </c>
      <c r="B70" s="2" t="s">
        <v>213</v>
      </c>
      <c r="C70" s="2" t="s">
        <v>46</v>
      </c>
      <c r="D70" s="2" t="s">
        <v>47</v>
      </c>
      <c r="E70" s="2" t="s">
        <v>214</v>
      </c>
      <c r="F70" s="2">
        <v>0</v>
      </c>
      <c r="G70" s="2">
        <v>0</v>
      </c>
      <c r="H70" s="2">
        <v>37</v>
      </c>
      <c r="I70" s="2">
        <v>5</v>
      </c>
      <c r="J70" s="2">
        <v>3</v>
      </c>
      <c r="K70" s="2">
        <v>2</v>
      </c>
      <c r="L70" s="2">
        <v>0</v>
      </c>
      <c r="M70" s="2">
        <v>0</v>
      </c>
      <c r="N70" s="2">
        <v>45</v>
      </c>
      <c r="O70" s="2">
        <f>F70*17</f>
        <v>0</v>
      </c>
      <c r="P70" s="2">
        <f>G70</f>
        <v>0</v>
      </c>
      <c r="Q70" s="2">
        <f>H70*17</f>
        <v>629</v>
      </c>
      <c r="R70" s="2">
        <v>40</v>
      </c>
      <c r="S70" s="2">
        <v>15</v>
      </c>
      <c r="T70" s="2">
        <v>10</v>
      </c>
      <c r="U70" s="2">
        <v>0</v>
      </c>
      <c r="V70" s="2">
        <v>0</v>
      </c>
      <c r="W70" s="2">
        <v>10</v>
      </c>
      <c r="X70" s="2">
        <f>SUM(O70:W70)</f>
        <v>704</v>
      </c>
      <c r="Y70" s="2">
        <v>62</v>
      </c>
    </row>
    <row r="71" spans="1:25" x14ac:dyDescent="0.25">
      <c r="A71" s="1">
        <v>43</v>
      </c>
      <c r="B71" s="2" t="s">
        <v>209</v>
      </c>
      <c r="C71" s="2" t="s">
        <v>210</v>
      </c>
      <c r="D71" s="2" t="s">
        <v>211</v>
      </c>
      <c r="E71" s="2" t="s">
        <v>212</v>
      </c>
      <c r="F71" s="2">
        <v>0</v>
      </c>
      <c r="G71" s="2">
        <v>0</v>
      </c>
      <c r="H71" s="2">
        <v>36</v>
      </c>
      <c r="I71" s="2">
        <v>7</v>
      </c>
      <c r="J71" s="2">
        <v>0</v>
      </c>
      <c r="K71" s="2">
        <v>0</v>
      </c>
      <c r="L71" s="2">
        <v>0</v>
      </c>
      <c r="M71" s="2">
        <v>0</v>
      </c>
      <c r="N71" s="2">
        <v>51</v>
      </c>
      <c r="O71" s="2">
        <f>F71*17</f>
        <v>0</v>
      </c>
      <c r="P71" s="2">
        <f>G71</f>
        <v>0</v>
      </c>
      <c r="Q71" s="2">
        <f>H71*17</f>
        <v>612</v>
      </c>
      <c r="R71" s="2">
        <v>60</v>
      </c>
      <c r="S71" s="2">
        <v>0</v>
      </c>
      <c r="T71" s="2">
        <v>10</v>
      </c>
      <c r="U71" s="2">
        <v>0</v>
      </c>
      <c r="V71" s="2">
        <v>0</v>
      </c>
      <c r="W71" s="2">
        <v>20</v>
      </c>
      <c r="X71" s="2">
        <f>SUM(O71:W71)</f>
        <v>702</v>
      </c>
      <c r="Y71" s="2">
        <v>63</v>
      </c>
    </row>
    <row r="72" spans="1:25" x14ac:dyDescent="0.25">
      <c r="A72" s="1">
        <v>119</v>
      </c>
      <c r="B72" s="2" t="s">
        <v>220</v>
      </c>
      <c r="C72" s="2" t="s">
        <v>39</v>
      </c>
      <c r="D72" s="2" t="s">
        <v>47</v>
      </c>
      <c r="E72" s="2" t="s">
        <v>221</v>
      </c>
      <c r="F72" s="2">
        <v>0</v>
      </c>
      <c r="G72" s="2">
        <v>0</v>
      </c>
      <c r="H72" s="2">
        <v>34</v>
      </c>
      <c r="I72" s="2">
        <v>6</v>
      </c>
      <c r="J72" s="2">
        <v>0</v>
      </c>
      <c r="K72" s="2">
        <v>2</v>
      </c>
      <c r="L72" s="2">
        <v>0</v>
      </c>
      <c r="M72" s="2">
        <v>0</v>
      </c>
      <c r="N72" s="2">
        <v>37</v>
      </c>
      <c r="O72" s="2">
        <f>F72*17</f>
        <v>0</v>
      </c>
      <c r="P72" s="2">
        <f>G72</f>
        <v>0</v>
      </c>
      <c r="Q72" s="2">
        <f>H72*17</f>
        <v>578</v>
      </c>
      <c r="R72" s="2">
        <v>50</v>
      </c>
      <c r="S72" s="2">
        <v>0</v>
      </c>
      <c r="T72" s="2">
        <v>10</v>
      </c>
      <c r="U72" s="2">
        <v>0</v>
      </c>
      <c r="V72" s="2">
        <v>0</v>
      </c>
      <c r="W72" s="2">
        <v>10</v>
      </c>
      <c r="X72" s="2">
        <f>SUM(O72:W72)</f>
        <v>648</v>
      </c>
      <c r="Y72" s="2">
        <v>64</v>
      </c>
    </row>
    <row r="73" spans="1:25" x14ac:dyDescent="0.25">
      <c r="A73" s="1">
        <v>105</v>
      </c>
      <c r="B73" s="2" t="s">
        <v>217</v>
      </c>
      <c r="C73" s="2" t="s">
        <v>292</v>
      </c>
      <c r="D73" s="2" t="s">
        <v>218</v>
      </c>
      <c r="E73" s="2" t="s">
        <v>219</v>
      </c>
      <c r="F73" s="2">
        <v>0</v>
      </c>
      <c r="G73" s="2">
        <v>0</v>
      </c>
      <c r="H73" s="2">
        <v>34</v>
      </c>
      <c r="I73" s="2">
        <v>5</v>
      </c>
      <c r="J73" s="2">
        <v>0</v>
      </c>
      <c r="K73" s="2">
        <v>0</v>
      </c>
      <c r="L73" s="2">
        <v>0</v>
      </c>
      <c r="M73" s="2">
        <v>0</v>
      </c>
      <c r="N73" s="2">
        <v>56</v>
      </c>
      <c r="O73" s="2">
        <f>F73*17</f>
        <v>0</v>
      </c>
      <c r="P73" s="2">
        <f>G73</f>
        <v>0</v>
      </c>
      <c r="Q73" s="2">
        <f>H73*17</f>
        <v>578</v>
      </c>
      <c r="R73" s="2">
        <v>40</v>
      </c>
      <c r="S73" s="2">
        <v>0</v>
      </c>
      <c r="T73" s="2">
        <v>0</v>
      </c>
      <c r="U73" s="2">
        <v>0</v>
      </c>
      <c r="V73" s="2">
        <v>0</v>
      </c>
      <c r="W73" s="2">
        <v>20</v>
      </c>
      <c r="X73" s="2">
        <f>SUM(O73:W73)</f>
        <v>638</v>
      </c>
      <c r="Y73" s="2">
        <v>65</v>
      </c>
    </row>
    <row r="74" spans="1:25" s="2" customFormat="1" ht="12" x14ac:dyDescent="0.2">
      <c r="A74" s="1">
        <v>100</v>
      </c>
      <c r="B74" s="2" t="s">
        <v>621</v>
      </c>
      <c r="C74" s="2" t="s">
        <v>39</v>
      </c>
      <c r="D74" s="2" t="s">
        <v>69</v>
      </c>
      <c r="E74" s="2" t="s">
        <v>630</v>
      </c>
      <c r="F74" s="2">
        <v>40</v>
      </c>
      <c r="G74" s="2">
        <v>280</v>
      </c>
      <c r="H74" s="2">
        <v>35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53</v>
      </c>
      <c r="O74" s="2">
        <v>0</v>
      </c>
      <c r="P74" s="2">
        <v>0</v>
      </c>
      <c r="Q74" s="2">
        <f>H74*17</f>
        <v>595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20</v>
      </c>
      <c r="X74" s="2">
        <f>SUM(O74:W74)</f>
        <v>615</v>
      </c>
      <c r="Y74" s="2">
        <v>66</v>
      </c>
    </row>
    <row r="75" spans="1:25" x14ac:dyDescent="0.25">
      <c r="A75" s="1">
        <v>66</v>
      </c>
      <c r="B75" s="2" t="s">
        <v>215</v>
      </c>
      <c r="C75" s="2" t="s">
        <v>82</v>
      </c>
      <c r="D75" s="2" t="s">
        <v>152</v>
      </c>
      <c r="E75" s="2" t="s">
        <v>216</v>
      </c>
      <c r="F75" s="2">
        <v>0</v>
      </c>
      <c r="G75" s="2">
        <v>0</v>
      </c>
      <c r="H75" s="2">
        <v>28</v>
      </c>
      <c r="I75" s="2">
        <v>4</v>
      </c>
      <c r="J75" s="2">
        <v>3</v>
      </c>
      <c r="K75" s="2">
        <v>1</v>
      </c>
      <c r="L75" s="2">
        <v>0</v>
      </c>
      <c r="M75" s="2">
        <v>0</v>
      </c>
      <c r="N75" s="2">
        <v>46</v>
      </c>
      <c r="O75" s="2">
        <f>F75*17</f>
        <v>0</v>
      </c>
      <c r="P75" s="2">
        <f>G75</f>
        <v>0</v>
      </c>
      <c r="Q75" s="2">
        <f>H75*17</f>
        <v>476</v>
      </c>
      <c r="R75" s="2">
        <v>30</v>
      </c>
      <c r="S75" s="2">
        <v>15</v>
      </c>
      <c r="T75" s="2">
        <v>5</v>
      </c>
      <c r="U75" s="2">
        <v>0</v>
      </c>
      <c r="V75" s="2">
        <v>0</v>
      </c>
      <c r="W75" s="2">
        <v>10</v>
      </c>
      <c r="X75" s="2">
        <f>SUM(O75:W75)</f>
        <v>536</v>
      </c>
      <c r="Y75" s="2">
        <v>67</v>
      </c>
    </row>
    <row r="76" spans="1:25" x14ac:dyDescent="0.25">
      <c r="A76" s="1">
        <v>74</v>
      </c>
      <c r="B76" s="2" t="s">
        <v>161</v>
      </c>
      <c r="C76" s="2" t="s">
        <v>113</v>
      </c>
      <c r="D76" s="2" t="s">
        <v>55</v>
      </c>
      <c r="E76" s="2" t="s">
        <v>235</v>
      </c>
      <c r="F76" s="2">
        <v>0</v>
      </c>
      <c r="G76" s="2">
        <v>0</v>
      </c>
      <c r="H76" s="2">
        <v>19</v>
      </c>
      <c r="I76" s="2">
        <v>12</v>
      </c>
      <c r="J76" s="2">
        <v>0</v>
      </c>
      <c r="K76" s="2">
        <v>2</v>
      </c>
      <c r="L76" s="2">
        <v>0</v>
      </c>
      <c r="M76" s="2">
        <v>0</v>
      </c>
      <c r="N76" s="2">
        <v>44</v>
      </c>
      <c r="O76" s="2">
        <f>F76*17</f>
        <v>0</v>
      </c>
      <c r="P76" s="2">
        <f>G76</f>
        <v>0</v>
      </c>
      <c r="Q76" s="2">
        <f>H76*17</f>
        <v>323</v>
      </c>
      <c r="R76" s="2">
        <v>110</v>
      </c>
      <c r="S76" s="2">
        <v>0</v>
      </c>
      <c r="T76" s="2">
        <v>10</v>
      </c>
      <c r="U76" s="2">
        <v>0</v>
      </c>
      <c r="V76" s="2">
        <v>0</v>
      </c>
      <c r="W76" s="2">
        <v>10</v>
      </c>
      <c r="X76" s="2">
        <f>SUM(O76:W76)</f>
        <v>453</v>
      </c>
      <c r="Y76" s="2">
        <v>68</v>
      </c>
    </row>
    <row r="77" spans="1:25" s="2" customFormat="1" ht="12" x14ac:dyDescent="0.2">
      <c r="A77" s="1">
        <v>60</v>
      </c>
      <c r="B77" s="2" t="s">
        <v>131</v>
      </c>
      <c r="C77" s="2" t="s">
        <v>65</v>
      </c>
      <c r="D77" s="2" t="s">
        <v>225</v>
      </c>
      <c r="E77" s="2" t="s">
        <v>293</v>
      </c>
      <c r="F77" s="2">
        <v>0</v>
      </c>
      <c r="G77" s="2">
        <v>0</v>
      </c>
      <c r="H77" s="2">
        <v>19</v>
      </c>
      <c r="I77" s="2">
        <v>8</v>
      </c>
      <c r="J77" s="2">
        <v>0</v>
      </c>
      <c r="K77" s="2">
        <v>0</v>
      </c>
      <c r="L77" s="2">
        <v>0</v>
      </c>
      <c r="M77" s="2">
        <v>0</v>
      </c>
      <c r="N77" s="2">
        <v>58</v>
      </c>
      <c r="O77" s="2">
        <f>F77*17</f>
        <v>0</v>
      </c>
      <c r="P77" s="2">
        <f>G77</f>
        <v>0</v>
      </c>
      <c r="Q77" s="2">
        <f>H77*17</f>
        <v>323</v>
      </c>
      <c r="R77" s="2">
        <v>70</v>
      </c>
      <c r="S77" s="2">
        <v>0</v>
      </c>
      <c r="T77" s="2">
        <v>0</v>
      </c>
      <c r="U77" s="2">
        <v>0</v>
      </c>
      <c r="V77" s="2">
        <v>0</v>
      </c>
      <c r="W77" s="2">
        <v>20</v>
      </c>
      <c r="X77" s="2">
        <f>SUM(O77:W77)</f>
        <v>413</v>
      </c>
      <c r="Y77" s="2">
        <v>69</v>
      </c>
    </row>
    <row r="78" spans="1:25" x14ac:dyDescent="0.25">
      <c r="A78" s="1">
        <v>34</v>
      </c>
      <c r="B78" s="2" t="s">
        <v>236</v>
      </c>
      <c r="C78" s="2" t="s">
        <v>58</v>
      </c>
      <c r="D78" s="2" t="s">
        <v>90</v>
      </c>
      <c r="E78" s="2" t="s">
        <v>237</v>
      </c>
      <c r="F78" s="2">
        <v>0</v>
      </c>
      <c r="G78" s="2">
        <v>0</v>
      </c>
      <c r="H78" s="2">
        <v>19</v>
      </c>
      <c r="I78" s="2">
        <v>4</v>
      </c>
      <c r="J78" s="2">
        <v>0</v>
      </c>
      <c r="K78" s="2">
        <v>2</v>
      </c>
      <c r="L78" s="2">
        <v>2</v>
      </c>
      <c r="M78" s="2">
        <v>0</v>
      </c>
      <c r="N78" s="2">
        <v>39</v>
      </c>
      <c r="O78" s="2">
        <f>F78*17</f>
        <v>0</v>
      </c>
      <c r="P78" s="2">
        <f>G78</f>
        <v>0</v>
      </c>
      <c r="Q78" s="2">
        <f>H78*17</f>
        <v>323</v>
      </c>
      <c r="R78" s="2">
        <v>30</v>
      </c>
      <c r="S78" s="2">
        <v>0</v>
      </c>
      <c r="T78" s="2">
        <v>10</v>
      </c>
      <c r="U78" s="2">
        <v>20</v>
      </c>
      <c r="V78" s="2">
        <v>0</v>
      </c>
      <c r="W78" s="2">
        <v>10</v>
      </c>
      <c r="X78" s="2">
        <f>SUM(O78:W78)</f>
        <v>393</v>
      </c>
      <c r="Y78" s="2">
        <v>70</v>
      </c>
    </row>
    <row r="79" spans="1:25" x14ac:dyDescent="0.25">
      <c r="A79" s="1">
        <v>2</v>
      </c>
      <c r="B79" s="2" t="s">
        <v>238</v>
      </c>
      <c r="C79" s="2" t="s">
        <v>39</v>
      </c>
      <c r="D79" s="2" t="s">
        <v>101</v>
      </c>
      <c r="E79" s="2" t="s">
        <v>239</v>
      </c>
      <c r="F79" s="2">
        <v>0</v>
      </c>
      <c r="G79" s="2">
        <v>0</v>
      </c>
      <c r="H79" s="2">
        <v>19</v>
      </c>
      <c r="I79" s="2">
        <v>5</v>
      </c>
      <c r="J79" s="2">
        <v>0</v>
      </c>
      <c r="K79" s="2">
        <v>2</v>
      </c>
      <c r="L79" s="2">
        <v>0</v>
      </c>
      <c r="M79" s="2">
        <v>0</v>
      </c>
      <c r="N79" s="2">
        <v>32</v>
      </c>
      <c r="O79" s="2">
        <f>F79*17</f>
        <v>0</v>
      </c>
      <c r="P79" s="2">
        <f>G79</f>
        <v>0</v>
      </c>
      <c r="Q79" s="2">
        <f>H79*17</f>
        <v>323</v>
      </c>
      <c r="R79" s="2">
        <v>40</v>
      </c>
      <c r="S79" s="2">
        <v>0</v>
      </c>
      <c r="T79" s="2">
        <v>0</v>
      </c>
      <c r="U79" s="2">
        <v>0</v>
      </c>
      <c r="V79" s="2">
        <v>0</v>
      </c>
      <c r="W79" s="2">
        <v>10</v>
      </c>
      <c r="X79" s="2">
        <f>SUM(O79:W79)</f>
        <v>373</v>
      </c>
      <c r="Y79" s="2">
        <v>71</v>
      </c>
    </row>
    <row r="80" spans="1:25" s="2" customFormat="1" ht="12" x14ac:dyDescent="0.2">
      <c r="A80" s="1">
        <v>39</v>
      </c>
      <c r="B80" s="2" t="s">
        <v>272</v>
      </c>
      <c r="C80" s="2" t="s">
        <v>273</v>
      </c>
      <c r="D80" s="2" t="s">
        <v>36</v>
      </c>
      <c r="E80" s="2" t="s">
        <v>274</v>
      </c>
      <c r="F80" s="2">
        <v>0</v>
      </c>
      <c r="G80" s="2">
        <v>0</v>
      </c>
      <c r="H80" s="2">
        <v>19</v>
      </c>
      <c r="I80" s="2">
        <v>0</v>
      </c>
      <c r="J80" s="2">
        <v>3</v>
      </c>
      <c r="K80" s="2">
        <v>3</v>
      </c>
      <c r="L80" s="2">
        <v>0</v>
      </c>
      <c r="M80" s="2">
        <v>0</v>
      </c>
      <c r="N80" s="2">
        <v>40</v>
      </c>
      <c r="O80" s="2">
        <f>F80*17</f>
        <v>0</v>
      </c>
      <c r="P80" s="2">
        <f>G80</f>
        <v>0</v>
      </c>
      <c r="Q80" s="2">
        <f>H80*17</f>
        <v>323</v>
      </c>
      <c r="R80" s="2">
        <v>0</v>
      </c>
      <c r="S80" s="2">
        <v>15</v>
      </c>
      <c r="T80" s="2">
        <v>20</v>
      </c>
      <c r="U80" s="2">
        <v>0</v>
      </c>
      <c r="V80" s="2">
        <v>0</v>
      </c>
      <c r="W80" s="2">
        <v>10</v>
      </c>
      <c r="X80" s="2">
        <f>SUM(O80:W80)</f>
        <v>368</v>
      </c>
      <c r="Y80" s="2">
        <v>72</v>
      </c>
    </row>
    <row r="81" spans="1:25" x14ac:dyDescent="0.25">
      <c r="A81" s="1">
        <v>135</v>
      </c>
      <c r="B81" s="2" t="s">
        <v>410</v>
      </c>
      <c r="C81" s="2" t="s">
        <v>210</v>
      </c>
      <c r="D81" s="2" t="s">
        <v>94</v>
      </c>
      <c r="E81" s="2" t="s">
        <v>411</v>
      </c>
      <c r="F81" s="2">
        <v>0</v>
      </c>
      <c r="G81" s="2">
        <v>0</v>
      </c>
      <c r="H81" s="2">
        <v>18</v>
      </c>
      <c r="I81" s="2">
        <v>4</v>
      </c>
      <c r="J81" s="2">
        <v>0</v>
      </c>
      <c r="K81" s="2">
        <v>2</v>
      </c>
      <c r="L81" s="2">
        <v>0</v>
      </c>
      <c r="M81" s="2">
        <v>0</v>
      </c>
      <c r="N81" s="2">
        <v>47</v>
      </c>
      <c r="O81" s="2">
        <v>0</v>
      </c>
      <c r="P81" s="2">
        <v>0</v>
      </c>
      <c r="Q81" s="2">
        <f>H81*17</f>
        <v>306</v>
      </c>
      <c r="R81" s="2">
        <v>30</v>
      </c>
      <c r="S81" s="2">
        <v>0</v>
      </c>
      <c r="T81" s="2">
        <v>10</v>
      </c>
      <c r="U81" s="2">
        <v>0</v>
      </c>
      <c r="V81" s="2">
        <v>0</v>
      </c>
      <c r="W81" s="2">
        <v>10</v>
      </c>
      <c r="X81" s="2">
        <f>SUM(O81:W81)</f>
        <v>356</v>
      </c>
      <c r="Y81" s="2">
        <v>73</v>
      </c>
    </row>
    <row r="82" spans="1:25" s="2" customFormat="1" ht="12" customHeight="1" x14ac:dyDescent="0.2">
      <c r="A82" s="1">
        <v>76</v>
      </c>
      <c r="B82" s="2" t="s">
        <v>229</v>
      </c>
      <c r="C82" s="2" t="s">
        <v>39</v>
      </c>
      <c r="D82" s="2" t="s">
        <v>218</v>
      </c>
      <c r="E82" s="2" t="s">
        <v>230</v>
      </c>
      <c r="F82" s="2">
        <v>0</v>
      </c>
      <c r="G82" s="2">
        <v>0</v>
      </c>
      <c r="H82" s="2">
        <v>18</v>
      </c>
      <c r="I82" s="2">
        <v>4</v>
      </c>
      <c r="J82" s="2">
        <v>0</v>
      </c>
      <c r="K82" s="2">
        <v>0</v>
      </c>
      <c r="L82" s="2">
        <v>0</v>
      </c>
      <c r="M82" s="2">
        <v>0</v>
      </c>
      <c r="N82" s="2">
        <v>59</v>
      </c>
      <c r="O82" s="2">
        <f>F82*17</f>
        <v>0</v>
      </c>
      <c r="P82" s="2">
        <f>G82</f>
        <v>0</v>
      </c>
      <c r="Q82" s="2">
        <f>H82*17</f>
        <v>306</v>
      </c>
      <c r="R82" s="2">
        <v>30</v>
      </c>
      <c r="S82" s="2">
        <v>0</v>
      </c>
      <c r="T82" s="2">
        <v>0</v>
      </c>
      <c r="U82" s="2">
        <v>0</v>
      </c>
      <c r="V82" s="2">
        <v>0</v>
      </c>
      <c r="W82" s="2">
        <v>20</v>
      </c>
      <c r="X82" s="2">
        <f>SUM(O82:W82)</f>
        <v>356</v>
      </c>
      <c r="Y82" s="2">
        <v>74</v>
      </c>
    </row>
    <row r="83" spans="1:25" x14ac:dyDescent="0.25">
      <c r="A83" s="1">
        <v>150</v>
      </c>
      <c r="B83" s="2" t="s">
        <v>275</v>
      </c>
      <c r="C83" s="2" t="s">
        <v>243</v>
      </c>
      <c r="D83" s="2" t="s">
        <v>109</v>
      </c>
      <c r="E83" s="2" t="s">
        <v>276</v>
      </c>
      <c r="F83" s="2">
        <v>0</v>
      </c>
      <c r="G83" s="2">
        <v>0</v>
      </c>
      <c r="H83" s="2">
        <v>17</v>
      </c>
      <c r="I83" s="2">
        <v>4</v>
      </c>
      <c r="J83" s="2">
        <v>0</v>
      </c>
      <c r="K83" s="2">
        <v>2</v>
      </c>
      <c r="L83" s="2">
        <v>0</v>
      </c>
      <c r="M83" s="2">
        <v>0</v>
      </c>
      <c r="N83" s="2">
        <v>39</v>
      </c>
      <c r="O83" s="2">
        <f>F83*17</f>
        <v>0</v>
      </c>
      <c r="P83" s="2">
        <f>G83</f>
        <v>0</v>
      </c>
      <c r="Q83" s="2">
        <f>H83*17</f>
        <v>289</v>
      </c>
      <c r="R83" s="2">
        <v>30</v>
      </c>
      <c r="S83" s="2">
        <v>0</v>
      </c>
      <c r="T83" s="2">
        <v>10</v>
      </c>
      <c r="U83" s="2">
        <v>0</v>
      </c>
      <c r="V83" s="2">
        <v>0</v>
      </c>
      <c r="W83" s="2">
        <v>10</v>
      </c>
      <c r="X83" s="2">
        <f>SUM(O83:W83)</f>
        <v>339</v>
      </c>
      <c r="Y83" s="2">
        <v>75</v>
      </c>
    </row>
    <row r="84" spans="1:25" x14ac:dyDescent="0.25">
      <c r="A84" s="1">
        <v>107</v>
      </c>
      <c r="B84" s="2" t="s">
        <v>245</v>
      </c>
      <c r="C84" s="2" t="s">
        <v>246</v>
      </c>
      <c r="D84" s="2" t="s">
        <v>94</v>
      </c>
      <c r="E84" s="2" t="s">
        <v>247</v>
      </c>
      <c r="F84" s="2">
        <v>0</v>
      </c>
      <c r="G84" s="2">
        <v>0</v>
      </c>
      <c r="H84" s="2">
        <v>9</v>
      </c>
      <c r="I84" s="2">
        <v>5</v>
      </c>
      <c r="J84" s="2">
        <v>0</v>
      </c>
      <c r="K84" s="2">
        <v>5</v>
      </c>
      <c r="L84" s="2">
        <v>0</v>
      </c>
      <c r="M84" s="2">
        <v>0</v>
      </c>
      <c r="N84" s="2">
        <v>33</v>
      </c>
      <c r="O84" s="2">
        <v>34</v>
      </c>
      <c r="P84" s="2">
        <f>G84</f>
        <v>0</v>
      </c>
      <c r="Q84" s="2">
        <f>H84*17</f>
        <v>153</v>
      </c>
      <c r="R84" s="2">
        <v>40</v>
      </c>
      <c r="S84" s="2">
        <v>0</v>
      </c>
      <c r="T84" s="2">
        <v>40</v>
      </c>
      <c r="U84" s="2">
        <v>0</v>
      </c>
      <c r="V84" s="2">
        <v>0</v>
      </c>
      <c r="W84" s="2">
        <v>10</v>
      </c>
      <c r="X84" s="2">
        <f>SUM(O84:W84)</f>
        <v>277</v>
      </c>
      <c r="Y84" s="2">
        <v>76</v>
      </c>
    </row>
    <row r="85" spans="1:25" x14ac:dyDescent="0.25">
      <c r="A85" s="1">
        <v>77</v>
      </c>
      <c r="B85" s="2" t="s">
        <v>250</v>
      </c>
      <c r="C85" s="2" t="s">
        <v>223</v>
      </c>
      <c r="D85" s="2" t="s">
        <v>224</v>
      </c>
      <c r="E85" s="2" t="s">
        <v>251</v>
      </c>
      <c r="F85" s="2">
        <v>0</v>
      </c>
      <c r="G85" s="2">
        <v>0</v>
      </c>
      <c r="H85" s="2">
        <v>9</v>
      </c>
      <c r="I85" s="2">
        <v>5</v>
      </c>
      <c r="J85" s="2">
        <v>3</v>
      </c>
      <c r="K85" s="2">
        <v>1</v>
      </c>
      <c r="L85" s="2">
        <v>0</v>
      </c>
      <c r="M85" s="2">
        <v>90</v>
      </c>
      <c r="N85" s="2">
        <v>44</v>
      </c>
      <c r="O85" s="2">
        <f>F85*17</f>
        <v>0</v>
      </c>
      <c r="P85" s="2">
        <f>G85</f>
        <v>0</v>
      </c>
      <c r="Q85" s="2">
        <f>H85*17</f>
        <v>153</v>
      </c>
      <c r="R85" s="2">
        <v>40</v>
      </c>
      <c r="S85" s="2">
        <v>15</v>
      </c>
      <c r="T85" s="2">
        <v>5</v>
      </c>
      <c r="U85" s="2">
        <v>0</v>
      </c>
      <c r="V85" s="2">
        <v>17</v>
      </c>
      <c r="W85" s="2">
        <v>10</v>
      </c>
      <c r="X85" s="2">
        <f>SUM(O85:W85)</f>
        <v>240</v>
      </c>
      <c r="Y85" s="2">
        <v>77</v>
      </c>
    </row>
    <row r="86" spans="1:25" x14ac:dyDescent="0.25">
      <c r="A86" s="1">
        <v>158</v>
      </c>
      <c r="B86" s="2" t="s">
        <v>278</v>
      </c>
      <c r="C86" s="2" t="s">
        <v>189</v>
      </c>
      <c r="D86" s="2" t="s">
        <v>55</v>
      </c>
      <c r="E86" s="2" t="s">
        <v>279</v>
      </c>
      <c r="F86" s="2">
        <v>0</v>
      </c>
      <c r="G86" s="2">
        <v>0</v>
      </c>
      <c r="H86" s="2">
        <v>9</v>
      </c>
      <c r="I86" s="2">
        <v>5</v>
      </c>
      <c r="J86" s="2">
        <v>0</v>
      </c>
      <c r="K86" s="2">
        <v>3</v>
      </c>
      <c r="L86" s="2">
        <v>0</v>
      </c>
      <c r="M86" s="2">
        <v>0</v>
      </c>
      <c r="N86" s="2">
        <v>47</v>
      </c>
      <c r="O86" s="2">
        <v>0</v>
      </c>
      <c r="P86" s="2">
        <v>0</v>
      </c>
      <c r="Q86" s="2">
        <f>H86*17</f>
        <v>153</v>
      </c>
      <c r="R86" s="2">
        <v>40</v>
      </c>
      <c r="S86" s="2">
        <v>0</v>
      </c>
      <c r="T86" s="2">
        <v>20</v>
      </c>
      <c r="U86" s="2">
        <v>0</v>
      </c>
      <c r="V86" s="2">
        <v>0</v>
      </c>
      <c r="W86" s="2">
        <v>10</v>
      </c>
      <c r="X86" s="2">
        <f>SUM(O86:W86)</f>
        <v>223</v>
      </c>
      <c r="Y86" s="2">
        <v>78</v>
      </c>
    </row>
    <row r="87" spans="1:25" x14ac:dyDescent="0.25">
      <c r="A87" s="1">
        <v>127</v>
      </c>
      <c r="B87" s="2" t="s">
        <v>209</v>
      </c>
      <c r="C87" s="2" t="s">
        <v>240</v>
      </c>
      <c r="D87" s="2" t="s">
        <v>152</v>
      </c>
      <c r="E87" s="2" t="s">
        <v>295</v>
      </c>
      <c r="F87" s="2">
        <v>0</v>
      </c>
      <c r="G87" s="2">
        <v>0</v>
      </c>
      <c r="H87" s="2">
        <v>9</v>
      </c>
      <c r="I87" s="2">
        <v>4</v>
      </c>
      <c r="J87" s="2">
        <v>0</v>
      </c>
      <c r="K87" s="2">
        <v>4</v>
      </c>
      <c r="L87" s="2">
        <v>0</v>
      </c>
      <c r="M87" s="2">
        <v>0</v>
      </c>
      <c r="N87" s="2">
        <v>43</v>
      </c>
      <c r="O87" s="2">
        <f>F87*17</f>
        <v>0</v>
      </c>
      <c r="P87" s="2">
        <f>G87</f>
        <v>0</v>
      </c>
      <c r="Q87" s="2">
        <f>H87*17</f>
        <v>153</v>
      </c>
      <c r="R87" s="2">
        <v>30</v>
      </c>
      <c r="S87" s="2">
        <v>0</v>
      </c>
      <c r="T87" s="2">
        <v>30</v>
      </c>
      <c r="U87" s="2">
        <v>0</v>
      </c>
      <c r="V87" s="2">
        <v>0</v>
      </c>
      <c r="W87" s="2">
        <v>10</v>
      </c>
      <c r="X87" s="2">
        <f>SUM(O87:W87)</f>
        <v>223</v>
      </c>
      <c r="Y87" s="2">
        <v>79</v>
      </c>
    </row>
    <row r="88" spans="1:25" x14ac:dyDescent="0.25">
      <c r="A88" s="1">
        <v>138</v>
      </c>
      <c r="B88" s="2" t="s">
        <v>241</v>
      </c>
      <c r="C88" s="2" t="s">
        <v>54</v>
      </c>
      <c r="D88" s="2" t="s">
        <v>55</v>
      </c>
      <c r="E88" s="2" t="s">
        <v>296</v>
      </c>
      <c r="F88" s="2">
        <v>0</v>
      </c>
      <c r="G88" s="2">
        <v>0</v>
      </c>
      <c r="H88" s="2">
        <v>9</v>
      </c>
      <c r="I88" s="2">
        <v>4</v>
      </c>
      <c r="J88" s="2">
        <v>0</v>
      </c>
      <c r="K88" s="2">
        <v>4</v>
      </c>
      <c r="L88" s="2">
        <v>0</v>
      </c>
      <c r="M88" s="2">
        <v>0</v>
      </c>
      <c r="N88" s="2">
        <v>38</v>
      </c>
      <c r="O88" s="2">
        <f>F88*17</f>
        <v>0</v>
      </c>
      <c r="P88" s="2">
        <f>G88</f>
        <v>0</v>
      </c>
      <c r="Q88" s="2">
        <f>H88*17</f>
        <v>153</v>
      </c>
      <c r="R88" s="2">
        <v>30</v>
      </c>
      <c r="S88" s="2">
        <v>0</v>
      </c>
      <c r="T88" s="2">
        <v>30</v>
      </c>
      <c r="U88" s="2">
        <v>0</v>
      </c>
      <c r="V88" s="2">
        <v>0</v>
      </c>
      <c r="W88" s="2">
        <v>10</v>
      </c>
      <c r="X88" s="2">
        <f>SUM(O88:W88)</f>
        <v>223</v>
      </c>
      <c r="Y88" s="2">
        <v>80</v>
      </c>
    </row>
    <row r="89" spans="1:25" x14ac:dyDescent="0.25">
      <c r="A89" s="1">
        <v>40</v>
      </c>
      <c r="B89" s="2" t="s">
        <v>253</v>
      </c>
      <c r="C89" s="2" t="s">
        <v>254</v>
      </c>
      <c r="D89" s="2" t="s">
        <v>87</v>
      </c>
      <c r="E89" s="2" t="s">
        <v>255</v>
      </c>
      <c r="F89" s="2">
        <v>0</v>
      </c>
      <c r="G89" s="2">
        <v>0</v>
      </c>
      <c r="H89" s="2">
        <v>9</v>
      </c>
      <c r="I89" s="2">
        <v>0</v>
      </c>
      <c r="J89" s="2">
        <v>0</v>
      </c>
      <c r="K89" s="2">
        <v>2</v>
      </c>
      <c r="L89" s="2">
        <v>0</v>
      </c>
      <c r="M89" s="2">
        <v>0</v>
      </c>
      <c r="N89" s="2">
        <v>44</v>
      </c>
      <c r="O89" s="2">
        <f>F89*17</f>
        <v>0</v>
      </c>
      <c r="P89" s="2">
        <f>G89</f>
        <v>0</v>
      </c>
      <c r="Q89" s="2">
        <f>H89*17</f>
        <v>153</v>
      </c>
      <c r="R89" s="2">
        <v>0</v>
      </c>
      <c r="S89" s="2">
        <v>0</v>
      </c>
      <c r="T89" s="2">
        <v>10</v>
      </c>
      <c r="U89" s="2">
        <v>0</v>
      </c>
      <c r="V89" s="2">
        <v>0</v>
      </c>
      <c r="W89" s="2">
        <v>10</v>
      </c>
      <c r="X89" s="2">
        <f>SUM(O89:W89)</f>
        <v>173</v>
      </c>
      <c r="Y89" s="2">
        <v>81</v>
      </c>
    </row>
    <row r="90" spans="1:25" x14ac:dyDescent="0.25">
      <c r="A90" s="1">
        <v>216</v>
      </c>
      <c r="B90" s="2" t="s">
        <v>269</v>
      </c>
      <c r="C90" s="2" t="s">
        <v>65</v>
      </c>
      <c r="D90" s="2" t="s">
        <v>90</v>
      </c>
      <c r="E90" s="2" t="s">
        <v>270</v>
      </c>
      <c r="F90" s="2">
        <v>0</v>
      </c>
      <c r="G90" s="2">
        <v>0</v>
      </c>
      <c r="H90" s="2">
        <v>9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33</v>
      </c>
      <c r="O90" s="2">
        <f>F90*17</f>
        <v>0</v>
      </c>
      <c r="P90" s="2">
        <f>G90</f>
        <v>0</v>
      </c>
      <c r="Q90" s="2">
        <f>H90*17</f>
        <v>153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10</v>
      </c>
      <c r="X90" s="2">
        <f>SUM(O90:W90)</f>
        <v>163</v>
      </c>
      <c r="Y90" s="2">
        <v>82</v>
      </c>
    </row>
    <row r="91" spans="1:25" ht="14.25" customHeight="1" x14ac:dyDescent="0.25">
      <c r="A91" s="1">
        <v>254</v>
      </c>
      <c r="B91" s="2" t="s">
        <v>303</v>
      </c>
      <c r="C91" s="2" t="s">
        <v>101</v>
      </c>
      <c r="D91" s="2" t="s">
        <v>248</v>
      </c>
      <c r="E91" s="2" t="s">
        <v>304</v>
      </c>
      <c r="F91" s="2">
        <v>0</v>
      </c>
      <c r="G91" s="2">
        <v>0</v>
      </c>
      <c r="H91" s="2">
        <v>0</v>
      </c>
      <c r="I91" s="2">
        <v>9</v>
      </c>
      <c r="J91" s="2">
        <v>0</v>
      </c>
      <c r="K91" s="2">
        <v>1</v>
      </c>
      <c r="L91" s="2">
        <v>0</v>
      </c>
      <c r="M91" s="2">
        <v>0</v>
      </c>
      <c r="N91" s="2">
        <v>53</v>
      </c>
      <c r="O91">
        <v>0</v>
      </c>
      <c r="P91" s="2">
        <v>0</v>
      </c>
      <c r="Q91" s="2">
        <f>H91*17</f>
        <v>0</v>
      </c>
      <c r="R91" s="2">
        <v>80</v>
      </c>
      <c r="S91" s="2">
        <v>0</v>
      </c>
      <c r="T91" s="2">
        <v>5</v>
      </c>
      <c r="U91" s="2">
        <v>0</v>
      </c>
      <c r="V91" s="2">
        <v>0</v>
      </c>
      <c r="W91" s="2">
        <v>20</v>
      </c>
      <c r="X91" s="2">
        <f>SUM(O91:W91)</f>
        <v>105</v>
      </c>
      <c r="Y91" s="2">
        <v>83</v>
      </c>
    </row>
    <row r="92" spans="1:25" ht="15" customHeight="1" x14ac:dyDescent="0.25">
      <c r="A92" s="1">
        <v>145</v>
      </c>
      <c r="B92" s="2" t="s">
        <v>423</v>
      </c>
      <c r="C92" s="2" t="s">
        <v>39</v>
      </c>
      <c r="D92" s="2" t="s">
        <v>36</v>
      </c>
      <c r="E92" s="2" t="s">
        <v>424</v>
      </c>
      <c r="F92" s="2">
        <v>0</v>
      </c>
      <c r="G92" s="2">
        <v>0</v>
      </c>
      <c r="H92" s="2">
        <v>0</v>
      </c>
      <c r="I92" s="2">
        <v>6</v>
      </c>
      <c r="J92" s="2">
        <v>3</v>
      </c>
      <c r="K92" s="2">
        <v>2</v>
      </c>
      <c r="L92" s="2">
        <v>0</v>
      </c>
      <c r="M92" s="2">
        <v>0</v>
      </c>
      <c r="N92" s="2">
        <v>40</v>
      </c>
      <c r="O92" s="2">
        <v>0</v>
      </c>
      <c r="P92" s="2">
        <v>0</v>
      </c>
      <c r="Q92" s="2">
        <f>H92*17</f>
        <v>0</v>
      </c>
      <c r="R92" s="2">
        <v>50</v>
      </c>
      <c r="S92" s="2">
        <v>15</v>
      </c>
      <c r="T92" s="2">
        <v>10</v>
      </c>
      <c r="U92" s="2">
        <v>0</v>
      </c>
      <c r="V92" s="2">
        <v>0</v>
      </c>
      <c r="W92" s="2">
        <v>10</v>
      </c>
      <c r="X92" s="2">
        <f>SUM(O92:W92)</f>
        <v>85</v>
      </c>
      <c r="Y92" s="2">
        <v>84</v>
      </c>
    </row>
    <row r="93" spans="1:25" ht="15" customHeight="1" x14ac:dyDescent="0.25">
      <c r="A93" s="1">
        <v>75</v>
      </c>
      <c r="B93" s="2" t="s">
        <v>596</v>
      </c>
      <c r="C93" s="2" t="s">
        <v>47</v>
      </c>
      <c r="D93" s="2" t="s">
        <v>69</v>
      </c>
      <c r="E93" s="2" t="s">
        <v>597</v>
      </c>
      <c r="F93" s="2">
        <v>0</v>
      </c>
      <c r="G93" s="2">
        <v>0</v>
      </c>
      <c r="H93" s="2">
        <v>0</v>
      </c>
      <c r="I93" s="2">
        <v>4</v>
      </c>
      <c r="J93" s="2">
        <v>0</v>
      </c>
      <c r="K93" s="2">
        <v>2</v>
      </c>
      <c r="L93" s="2">
        <v>0</v>
      </c>
      <c r="M93" s="2">
        <v>69</v>
      </c>
      <c r="N93" s="2">
        <v>52</v>
      </c>
      <c r="O93" s="2">
        <v>0</v>
      </c>
      <c r="P93" s="2">
        <v>0</v>
      </c>
      <c r="Q93" s="2">
        <f>H93*17</f>
        <v>0</v>
      </c>
      <c r="R93" s="2">
        <v>30</v>
      </c>
      <c r="S93" s="2">
        <v>0</v>
      </c>
      <c r="T93" s="2">
        <v>10</v>
      </c>
      <c r="U93" s="2">
        <v>0</v>
      </c>
      <c r="V93" s="2">
        <v>15</v>
      </c>
      <c r="W93" s="2">
        <v>20</v>
      </c>
      <c r="X93" s="2">
        <f>SUM(O93:W93)</f>
        <v>75</v>
      </c>
      <c r="Y93" s="2">
        <v>85</v>
      </c>
    </row>
    <row r="94" spans="1:25" ht="15" customHeight="1" x14ac:dyDescent="0.25">
      <c r="A94" s="1">
        <v>211</v>
      </c>
      <c r="B94" s="2" t="s">
        <v>532</v>
      </c>
      <c r="C94" s="2" t="s">
        <v>65</v>
      </c>
      <c r="D94" s="2" t="s">
        <v>55</v>
      </c>
      <c r="E94" s="2" t="s">
        <v>533</v>
      </c>
      <c r="F94" s="2">
        <v>0</v>
      </c>
      <c r="G94" s="2">
        <v>0</v>
      </c>
      <c r="H94" s="2">
        <v>0</v>
      </c>
      <c r="I94" s="2">
        <v>4</v>
      </c>
      <c r="J94" s="2">
        <v>3</v>
      </c>
      <c r="K94" s="2">
        <v>2</v>
      </c>
      <c r="L94" s="2">
        <v>0</v>
      </c>
      <c r="M94" s="2">
        <v>0</v>
      </c>
      <c r="N94" s="2">
        <v>38</v>
      </c>
      <c r="O94" s="2">
        <v>0</v>
      </c>
      <c r="P94" s="2">
        <v>0</v>
      </c>
      <c r="Q94" s="2">
        <f>H94*17</f>
        <v>0</v>
      </c>
      <c r="R94" s="2">
        <v>30</v>
      </c>
      <c r="S94" s="2">
        <v>15</v>
      </c>
      <c r="T94" s="2">
        <v>10</v>
      </c>
      <c r="U94" s="2">
        <v>0</v>
      </c>
      <c r="V94" s="2">
        <v>0</v>
      </c>
      <c r="W94" s="2">
        <v>10</v>
      </c>
      <c r="X94" s="2">
        <f>SUM(O94:W94)</f>
        <v>65</v>
      </c>
      <c r="Y94" s="2">
        <v>86</v>
      </c>
    </row>
    <row r="95" spans="1:25" ht="15" customHeight="1" x14ac:dyDescent="0.25">
      <c r="A95" s="1">
        <v>128</v>
      </c>
      <c r="B95" s="2" t="s">
        <v>397</v>
      </c>
      <c r="C95" s="2" t="s">
        <v>398</v>
      </c>
      <c r="D95" s="2" t="s">
        <v>399</v>
      </c>
      <c r="E95" s="2" t="s">
        <v>400</v>
      </c>
      <c r="F95" s="2">
        <v>0</v>
      </c>
      <c r="G95" s="2">
        <v>0</v>
      </c>
      <c r="H95" s="2">
        <v>0</v>
      </c>
      <c r="I95" s="2">
        <v>0</v>
      </c>
      <c r="J95" s="2">
        <v>3</v>
      </c>
      <c r="K95" s="2">
        <v>3</v>
      </c>
      <c r="L95" s="2">
        <v>0</v>
      </c>
      <c r="M95" s="2">
        <v>74</v>
      </c>
      <c r="N95" s="2">
        <v>33</v>
      </c>
      <c r="O95" s="2">
        <v>0</v>
      </c>
      <c r="P95" s="2">
        <v>0</v>
      </c>
      <c r="Q95" s="2">
        <f>H95*17</f>
        <v>0</v>
      </c>
      <c r="R95" s="2">
        <v>0</v>
      </c>
      <c r="S95" s="2">
        <v>15</v>
      </c>
      <c r="T95" s="2">
        <v>20</v>
      </c>
      <c r="U95" s="2">
        <v>0</v>
      </c>
      <c r="V95" s="2">
        <v>17</v>
      </c>
      <c r="W95" s="2">
        <v>10</v>
      </c>
      <c r="X95" s="2">
        <f>SUM(O95:W95)</f>
        <v>62</v>
      </c>
      <c r="Y95" s="2">
        <v>87</v>
      </c>
    </row>
    <row r="96" spans="1:25" x14ac:dyDescent="0.25">
      <c r="A96" s="1">
        <v>222</v>
      </c>
      <c r="B96" s="7" t="s">
        <v>362</v>
      </c>
      <c r="C96" s="7" t="s">
        <v>100</v>
      </c>
      <c r="D96" s="7" t="s">
        <v>90</v>
      </c>
      <c r="E96" s="7" t="s">
        <v>363</v>
      </c>
      <c r="F96" s="2">
        <v>0</v>
      </c>
      <c r="G96" s="2">
        <v>0</v>
      </c>
      <c r="H96" s="2">
        <v>0</v>
      </c>
      <c r="I96" s="2">
        <v>4</v>
      </c>
      <c r="J96" s="2">
        <v>0</v>
      </c>
      <c r="K96" s="2">
        <v>2</v>
      </c>
      <c r="L96" s="2">
        <v>0</v>
      </c>
      <c r="M96" s="2">
        <v>0</v>
      </c>
      <c r="N96" s="2">
        <v>52</v>
      </c>
      <c r="O96">
        <v>0</v>
      </c>
      <c r="P96" s="2">
        <v>0</v>
      </c>
      <c r="Q96" s="2">
        <f>H96*17</f>
        <v>0</v>
      </c>
      <c r="R96" s="2">
        <v>0</v>
      </c>
      <c r="S96" s="2">
        <v>30</v>
      </c>
      <c r="T96" s="2">
        <v>0</v>
      </c>
      <c r="U96" s="2">
        <v>10</v>
      </c>
      <c r="V96" s="2">
        <v>0</v>
      </c>
      <c r="W96" s="2">
        <v>20</v>
      </c>
      <c r="X96" s="2">
        <f>SUM(O96:W96)</f>
        <v>60</v>
      </c>
      <c r="Y96" s="2">
        <v>88</v>
      </c>
    </row>
    <row r="97" spans="1:25" ht="15" customHeight="1" x14ac:dyDescent="0.25">
      <c r="A97" s="1">
        <v>159</v>
      </c>
      <c r="B97" s="2" t="s">
        <v>268</v>
      </c>
      <c r="C97" s="2" t="s">
        <v>39</v>
      </c>
      <c r="D97" s="2" t="s">
        <v>109</v>
      </c>
      <c r="E97" s="2" t="s">
        <v>294</v>
      </c>
      <c r="F97" s="2">
        <v>0</v>
      </c>
      <c r="G97" s="2">
        <v>0</v>
      </c>
      <c r="H97" s="2">
        <v>0</v>
      </c>
      <c r="I97" s="2">
        <v>5</v>
      </c>
      <c r="J97" s="2">
        <v>0</v>
      </c>
      <c r="K97" s="2">
        <v>1</v>
      </c>
      <c r="L97" s="2">
        <v>0</v>
      </c>
      <c r="M97" s="2">
        <v>0</v>
      </c>
      <c r="N97" s="2">
        <v>44</v>
      </c>
      <c r="O97" s="2">
        <f>F97*17</f>
        <v>0</v>
      </c>
      <c r="P97" s="2">
        <f>G97</f>
        <v>0</v>
      </c>
      <c r="Q97" s="2">
        <f>H97*17</f>
        <v>0</v>
      </c>
      <c r="R97" s="2">
        <v>40</v>
      </c>
      <c r="S97" s="2">
        <v>0</v>
      </c>
      <c r="T97" s="2">
        <v>5</v>
      </c>
      <c r="U97" s="2">
        <v>0</v>
      </c>
      <c r="V97" s="2">
        <v>0</v>
      </c>
      <c r="W97" s="2">
        <v>10</v>
      </c>
      <c r="X97" s="2">
        <f>SUM(O97:W97)</f>
        <v>55</v>
      </c>
      <c r="Y97" s="2">
        <v>89</v>
      </c>
    </row>
    <row r="98" spans="1:25" x14ac:dyDescent="0.25">
      <c r="A98" s="1">
        <v>136</v>
      </c>
      <c r="B98" s="2" t="s">
        <v>412</v>
      </c>
      <c r="C98" s="2" t="s">
        <v>192</v>
      </c>
      <c r="D98" s="2" t="s">
        <v>90</v>
      </c>
      <c r="E98" s="2" t="s">
        <v>413</v>
      </c>
      <c r="F98" s="2">
        <v>0</v>
      </c>
      <c r="G98" s="2">
        <v>0</v>
      </c>
      <c r="H98" s="2">
        <v>0</v>
      </c>
      <c r="I98" s="2">
        <v>4</v>
      </c>
      <c r="J98" s="2">
        <v>0</v>
      </c>
      <c r="K98" s="2">
        <v>1</v>
      </c>
      <c r="L98" s="2">
        <v>0</v>
      </c>
      <c r="M98" s="2">
        <v>0</v>
      </c>
      <c r="N98" s="2">
        <v>57</v>
      </c>
      <c r="O98" s="2">
        <v>0</v>
      </c>
      <c r="P98" s="2">
        <v>0</v>
      </c>
      <c r="Q98" s="2">
        <f>H98*17</f>
        <v>0</v>
      </c>
      <c r="R98" s="2">
        <v>30</v>
      </c>
      <c r="S98" s="2">
        <v>0</v>
      </c>
      <c r="T98" s="2">
        <v>5</v>
      </c>
      <c r="U98" s="2">
        <v>0</v>
      </c>
      <c r="V98" s="2">
        <v>0</v>
      </c>
      <c r="W98" s="2">
        <v>20</v>
      </c>
      <c r="X98" s="2">
        <f>SUM(O98:W98)</f>
        <v>55</v>
      </c>
      <c r="Y98" s="2">
        <v>90</v>
      </c>
    </row>
    <row r="99" spans="1:25" x14ac:dyDescent="0.25">
      <c r="A99" s="1">
        <v>160</v>
      </c>
      <c r="B99" s="2" t="s">
        <v>440</v>
      </c>
      <c r="C99" s="2" t="s">
        <v>240</v>
      </c>
      <c r="D99" s="2" t="s">
        <v>69</v>
      </c>
      <c r="E99" s="2" t="s">
        <v>441</v>
      </c>
      <c r="F99" s="2">
        <v>0</v>
      </c>
      <c r="G99" s="2">
        <v>0</v>
      </c>
      <c r="H99" s="2">
        <v>0</v>
      </c>
      <c r="I99" s="2">
        <v>4</v>
      </c>
      <c r="J99" s="2">
        <v>0</v>
      </c>
      <c r="K99" s="2">
        <v>2</v>
      </c>
      <c r="L99" s="2">
        <v>0</v>
      </c>
      <c r="M99" s="2">
        <v>0</v>
      </c>
      <c r="N99" s="2">
        <v>49</v>
      </c>
      <c r="O99" s="2">
        <v>0</v>
      </c>
      <c r="P99" s="2">
        <v>0</v>
      </c>
      <c r="Q99" s="2">
        <f>H99*17</f>
        <v>0</v>
      </c>
      <c r="R99" s="2">
        <v>30</v>
      </c>
      <c r="S99" s="2">
        <v>0</v>
      </c>
      <c r="T99" s="2">
        <v>10</v>
      </c>
      <c r="U99" s="2">
        <v>0</v>
      </c>
      <c r="V99" s="2">
        <v>0</v>
      </c>
      <c r="W99" s="2">
        <v>10</v>
      </c>
      <c r="X99" s="2">
        <f>SUM(O99:W99)</f>
        <v>50</v>
      </c>
      <c r="Y99" s="2">
        <v>91</v>
      </c>
    </row>
    <row r="100" spans="1:25" x14ac:dyDescent="0.25">
      <c r="A100" s="1">
        <v>121</v>
      </c>
      <c r="B100" s="2" t="s">
        <v>390</v>
      </c>
      <c r="C100" s="2" t="s">
        <v>189</v>
      </c>
      <c r="D100" s="2" t="s">
        <v>391</v>
      </c>
      <c r="E100" s="2" t="s">
        <v>392</v>
      </c>
      <c r="F100" s="2">
        <v>0</v>
      </c>
      <c r="G100" s="2">
        <v>0</v>
      </c>
      <c r="H100" s="2">
        <v>0</v>
      </c>
      <c r="I100" s="2">
        <v>4</v>
      </c>
      <c r="J100" s="2">
        <v>0</v>
      </c>
      <c r="K100" s="2">
        <v>0</v>
      </c>
      <c r="L100" s="2">
        <v>0</v>
      </c>
      <c r="M100" s="2">
        <v>0</v>
      </c>
      <c r="N100" s="2">
        <v>56</v>
      </c>
      <c r="O100" s="2">
        <v>0</v>
      </c>
      <c r="P100" s="2">
        <v>0</v>
      </c>
      <c r="Q100" s="2">
        <f>H100*17</f>
        <v>0</v>
      </c>
      <c r="R100" s="2">
        <v>30</v>
      </c>
      <c r="S100" s="2">
        <v>0</v>
      </c>
      <c r="T100" s="2">
        <v>0</v>
      </c>
      <c r="U100" s="2">
        <v>0</v>
      </c>
      <c r="V100" s="2">
        <v>0</v>
      </c>
      <c r="W100" s="2">
        <v>20</v>
      </c>
      <c r="X100" s="2">
        <f>SUM(O100:W100)</f>
        <v>50</v>
      </c>
      <c r="Y100" s="2">
        <v>92</v>
      </c>
    </row>
    <row r="101" spans="1:25" x14ac:dyDescent="0.25">
      <c r="A101" s="1">
        <v>205</v>
      </c>
      <c r="B101" s="2" t="s">
        <v>519</v>
      </c>
      <c r="C101" s="2" t="s">
        <v>120</v>
      </c>
      <c r="D101" s="2" t="s">
        <v>87</v>
      </c>
      <c r="E101" s="2" t="s">
        <v>520</v>
      </c>
      <c r="F101" s="2">
        <v>0</v>
      </c>
      <c r="G101" s="2">
        <v>0</v>
      </c>
      <c r="H101" s="2">
        <v>0</v>
      </c>
      <c r="I101" s="2">
        <v>4</v>
      </c>
      <c r="J101" s="2">
        <v>0</v>
      </c>
      <c r="K101" s="2">
        <v>0</v>
      </c>
      <c r="L101" s="2">
        <v>0</v>
      </c>
      <c r="M101" s="2">
        <v>0</v>
      </c>
      <c r="N101" s="2">
        <v>53</v>
      </c>
      <c r="O101" s="2">
        <v>0</v>
      </c>
      <c r="P101" s="2">
        <v>0</v>
      </c>
      <c r="Q101" s="2">
        <f>H101*17</f>
        <v>0</v>
      </c>
      <c r="R101" s="2">
        <v>30</v>
      </c>
      <c r="S101" s="2">
        <v>0</v>
      </c>
      <c r="T101" s="2">
        <v>0</v>
      </c>
      <c r="U101" s="2">
        <v>0</v>
      </c>
      <c r="V101" s="2">
        <v>0</v>
      </c>
      <c r="W101" s="2">
        <v>20</v>
      </c>
      <c r="X101" s="2">
        <f>SUM(O101:W101)</f>
        <v>50</v>
      </c>
      <c r="Y101" s="2">
        <v>93</v>
      </c>
    </row>
    <row r="102" spans="1:25" x14ac:dyDescent="0.25">
      <c r="A102" s="1">
        <v>207</v>
      </c>
      <c r="B102" s="2" t="s">
        <v>524</v>
      </c>
      <c r="C102" s="2" t="s">
        <v>39</v>
      </c>
      <c r="D102" s="2" t="s">
        <v>69</v>
      </c>
      <c r="E102" s="2" t="s">
        <v>525</v>
      </c>
      <c r="F102" s="2">
        <v>0</v>
      </c>
      <c r="G102" s="2">
        <v>0</v>
      </c>
      <c r="H102" s="2">
        <v>0</v>
      </c>
      <c r="I102" s="2">
        <v>4</v>
      </c>
      <c r="J102" s="2">
        <v>0</v>
      </c>
      <c r="K102" s="2">
        <v>0</v>
      </c>
      <c r="L102" s="2">
        <v>0</v>
      </c>
      <c r="M102" s="2">
        <v>0</v>
      </c>
      <c r="N102" s="2">
        <v>58</v>
      </c>
      <c r="O102" s="2">
        <v>0</v>
      </c>
      <c r="P102" s="2">
        <v>0</v>
      </c>
      <c r="Q102" s="2">
        <f>H102*17</f>
        <v>0</v>
      </c>
      <c r="R102" s="2">
        <v>30</v>
      </c>
      <c r="S102" s="2">
        <v>0</v>
      </c>
      <c r="T102" s="2">
        <v>0</v>
      </c>
      <c r="U102" s="2">
        <v>0</v>
      </c>
      <c r="V102" s="2">
        <v>0</v>
      </c>
      <c r="W102" s="2">
        <v>20</v>
      </c>
      <c r="X102" s="2">
        <f>SUM(O102:W102)</f>
        <v>50</v>
      </c>
      <c r="Y102" s="2">
        <v>94</v>
      </c>
    </row>
    <row r="103" spans="1:25" x14ac:dyDescent="0.25">
      <c r="A103" s="1">
        <v>98</v>
      </c>
      <c r="B103" s="2" t="s">
        <v>628</v>
      </c>
      <c r="C103" s="2" t="s">
        <v>146</v>
      </c>
      <c r="D103" s="2" t="s">
        <v>32</v>
      </c>
      <c r="E103" s="2" t="s">
        <v>629</v>
      </c>
      <c r="F103" s="2">
        <v>0</v>
      </c>
      <c r="G103" s="2">
        <v>0</v>
      </c>
      <c r="H103" s="2">
        <v>0</v>
      </c>
      <c r="I103" s="2">
        <v>4</v>
      </c>
      <c r="J103" s="2">
        <v>0</v>
      </c>
      <c r="K103" s="2">
        <v>0</v>
      </c>
      <c r="L103" s="2">
        <v>0</v>
      </c>
      <c r="M103" s="2">
        <v>0</v>
      </c>
      <c r="N103" s="2">
        <v>53</v>
      </c>
      <c r="O103" s="2">
        <v>0</v>
      </c>
      <c r="P103" s="2">
        <v>0</v>
      </c>
      <c r="Q103" s="2">
        <f>H103*17</f>
        <v>0</v>
      </c>
      <c r="R103" s="2">
        <v>30</v>
      </c>
      <c r="S103" s="2">
        <v>0</v>
      </c>
      <c r="T103" s="2">
        <v>0</v>
      </c>
      <c r="U103" s="2">
        <v>0</v>
      </c>
      <c r="V103" s="2">
        <v>0</v>
      </c>
      <c r="W103" s="2">
        <v>20</v>
      </c>
      <c r="X103" s="2">
        <f>SUM(O103:W103)</f>
        <v>50</v>
      </c>
      <c r="Y103" s="2">
        <v>95</v>
      </c>
    </row>
    <row r="104" spans="1:25" x14ac:dyDescent="0.25">
      <c r="A104" s="1">
        <v>155</v>
      </c>
      <c r="B104" s="2" t="s">
        <v>61</v>
      </c>
      <c r="C104" s="2" t="s">
        <v>242</v>
      </c>
      <c r="D104" s="2" t="s">
        <v>152</v>
      </c>
      <c r="E104" s="2" t="s">
        <v>437</v>
      </c>
      <c r="F104" s="2">
        <v>0</v>
      </c>
      <c r="G104" s="2">
        <v>0</v>
      </c>
      <c r="H104" s="2">
        <v>0</v>
      </c>
      <c r="I104" s="2">
        <v>4</v>
      </c>
      <c r="J104" s="2">
        <v>0</v>
      </c>
      <c r="K104" s="2">
        <v>1</v>
      </c>
      <c r="L104" s="2">
        <v>0</v>
      </c>
      <c r="M104" s="2">
        <v>0</v>
      </c>
      <c r="N104" s="2">
        <v>42</v>
      </c>
      <c r="O104" s="2">
        <v>0</v>
      </c>
      <c r="P104" s="2">
        <v>0</v>
      </c>
      <c r="Q104" s="2">
        <f>H104*17</f>
        <v>0</v>
      </c>
      <c r="R104" s="2">
        <v>30</v>
      </c>
      <c r="S104" s="2">
        <v>0</v>
      </c>
      <c r="T104" s="2">
        <v>5</v>
      </c>
      <c r="U104" s="2">
        <v>0</v>
      </c>
      <c r="V104" s="2">
        <v>0</v>
      </c>
      <c r="W104" s="2">
        <v>10</v>
      </c>
      <c r="X104" s="2">
        <f>SUM(O104:W104)</f>
        <v>45</v>
      </c>
      <c r="Y104" s="2">
        <v>96</v>
      </c>
    </row>
    <row r="105" spans="1:25" x14ac:dyDescent="0.25">
      <c r="A105" s="1">
        <v>52</v>
      </c>
      <c r="B105" s="2" t="s">
        <v>573</v>
      </c>
      <c r="C105" s="2" t="s">
        <v>574</v>
      </c>
      <c r="D105" s="2" t="s">
        <v>69</v>
      </c>
      <c r="E105" s="2" t="s">
        <v>575</v>
      </c>
      <c r="F105" s="2">
        <v>0</v>
      </c>
      <c r="G105" s="2">
        <v>0</v>
      </c>
      <c r="H105" s="2">
        <v>0</v>
      </c>
      <c r="I105" s="2">
        <v>4</v>
      </c>
      <c r="J105" s="2">
        <v>0</v>
      </c>
      <c r="K105" s="2">
        <v>1</v>
      </c>
      <c r="L105" s="2">
        <v>0</v>
      </c>
      <c r="M105" s="2">
        <v>0</v>
      </c>
      <c r="N105" s="2">
        <v>49</v>
      </c>
      <c r="O105" s="2">
        <v>0</v>
      </c>
      <c r="P105" s="2">
        <v>0</v>
      </c>
      <c r="Q105" s="2">
        <f>H105*17</f>
        <v>0</v>
      </c>
      <c r="R105" s="2">
        <v>30</v>
      </c>
      <c r="S105" s="2">
        <v>0</v>
      </c>
      <c r="T105" s="2">
        <v>5</v>
      </c>
      <c r="U105" s="2">
        <v>0</v>
      </c>
      <c r="V105" s="2">
        <v>0</v>
      </c>
      <c r="W105" s="2">
        <v>10</v>
      </c>
      <c r="X105" s="2">
        <f>SUM(O105:W105)</f>
        <v>45</v>
      </c>
      <c r="Y105" s="2">
        <v>97</v>
      </c>
    </row>
    <row r="106" spans="1:25" x14ac:dyDescent="0.25">
      <c r="A106" s="1">
        <v>124</v>
      </c>
      <c r="B106" s="2" t="s">
        <v>297</v>
      </c>
      <c r="C106" s="2" t="s">
        <v>65</v>
      </c>
      <c r="D106" s="2" t="s">
        <v>69</v>
      </c>
      <c r="E106" s="2" t="s">
        <v>298</v>
      </c>
      <c r="F106" s="2">
        <v>0</v>
      </c>
      <c r="G106" s="2">
        <v>0</v>
      </c>
      <c r="H106" s="2">
        <v>0</v>
      </c>
      <c r="I106" s="2">
        <v>0</v>
      </c>
      <c r="J106" s="2">
        <v>3</v>
      </c>
      <c r="K106" s="2">
        <v>3</v>
      </c>
      <c r="L106" s="2">
        <v>0</v>
      </c>
      <c r="M106" s="2">
        <v>0</v>
      </c>
      <c r="N106" s="2">
        <v>40</v>
      </c>
      <c r="O106" s="2">
        <v>0</v>
      </c>
      <c r="P106" s="2">
        <v>0</v>
      </c>
      <c r="Q106" s="2">
        <f>H106*17</f>
        <v>0</v>
      </c>
      <c r="R106" s="2">
        <v>0</v>
      </c>
      <c r="S106" s="2">
        <v>15</v>
      </c>
      <c r="T106" s="2">
        <v>20</v>
      </c>
      <c r="U106" s="2">
        <v>0</v>
      </c>
      <c r="V106" s="2">
        <v>0</v>
      </c>
      <c r="W106" s="2">
        <v>10</v>
      </c>
      <c r="X106" s="2">
        <f>SUM(O106:W106)</f>
        <v>45</v>
      </c>
      <c r="Y106" s="2">
        <v>98</v>
      </c>
    </row>
    <row r="107" spans="1:25" x14ac:dyDescent="0.25">
      <c r="A107" s="1">
        <v>239</v>
      </c>
      <c r="B107" s="2" t="s">
        <v>329</v>
      </c>
      <c r="C107" s="2" t="s">
        <v>223</v>
      </c>
      <c r="D107" s="2" t="s">
        <v>204</v>
      </c>
      <c r="E107" s="2" t="s">
        <v>330</v>
      </c>
      <c r="F107" s="2">
        <v>0</v>
      </c>
      <c r="G107" s="2">
        <v>0</v>
      </c>
      <c r="H107" s="2">
        <v>0</v>
      </c>
      <c r="I107" s="2">
        <v>0</v>
      </c>
      <c r="J107" s="2">
        <v>3</v>
      </c>
      <c r="K107" s="2">
        <v>3</v>
      </c>
      <c r="L107" s="2">
        <v>0</v>
      </c>
      <c r="M107" s="2">
        <v>0</v>
      </c>
      <c r="N107" s="2">
        <v>36</v>
      </c>
      <c r="O107" s="2">
        <v>0</v>
      </c>
      <c r="P107" s="2">
        <v>0</v>
      </c>
      <c r="Q107" s="2">
        <f>H107*17</f>
        <v>0</v>
      </c>
      <c r="R107" s="2">
        <v>0</v>
      </c>
      <c r="S107" s="2">
        <v>15</v>
      </c>
      <c r="T107" s="2">
        <v>20</v>
      </c>
      <c r="U107" s="2">
        <v>0</v>
      </c>
      <c r="V107" s="2">
        <v>0</v>
      </c>
      <c r="W107" s="2">
        <v>10</v>
      </c>
      <c r="X107" s="2">
        <f>SUM(O107:W107)</f>
        <v>45</v>
      </c>
      <c r="Y107" s="2">
        <v>99</v>
      </c>
    </row>
    <row r="108" spans="1:25" ht="14.25" customHeight="1" x14ac:dyDescent="0.25">
      <c r="A108" s="1">
        <v>217</v>
      </c>
      <c r="B108" s="7" t="s">
        <v>369</v>
      </c>
      <c r="C108" s="7" t="s">
        <v>115</v>
      </c>
      <c r="D108" s="7" t="s">
        <v>152</v>
      </c>
      <c r="E108" s="7" t="s">
        <v>370</v>
      </c>
      <c r="F108" s="2">
        <v>0</v>
      </c>
      <c r="G108" s="2">
        <v>0</v>
      </c>
      <c r="H108" s="2">
        <v>0</v>
      </c>
      <c r="I108" s="2">
        <v>0</v>
      </c>
      <c r="J108" s="2">
        <v>3</v>
      </c>
      <c r="K108" s="2">
        <v>3</v>
      </c>
      <c r="L108" s="2">
        <v>0</v>
      </c>
      <c r="M108" s="2">
        <v>0</v>
      </c>
      <c r="N108" s="2">
        <v>38</v>
      </c>
      <c r="O108">
        <v>0</v>
      </c>
      <c r="P108" s="2">
        <v>0</v>
      </c>
      <c r="Q108" s="2">
        <f>H108*17</f>
        <v>0</v>
      </c>
      <c r="R108" s="2">
        <v>0</v>
      </c>
      <c r="S108" s="2">
        <v>15</v>
      </c>
      <c r="T108" s="2">
        <v>20</v>
      </c>
      <c r="U108" s="2">
        <v>0</v>
      </c>
      <c r="V108" s="2">
        <v>0</v>
      </c>
      <c r="W108" s="2">
        <v>10</v>
      </c>
      <c r="X108" s="2">
        <f>SUM(O108:W108)</f>
        <v>45</v>
      </c>
      <c r="Y108" s="2">
        <v>100</v>
      </c>
    </row>
    <row r="109" spans="1:25" x14ac:dyDescent="0.25">
      <c r="A109" s="1">
        <v>190</v>
      </c>
      <c r="B109" s="2" t="s">
        <v>498</v>
      </c>
      <c r="C109" s="2" t="s">
        <v>86</v>
      </c>
      <c r="D109" s="2" t="s">
        <v>152</v>
      </c>
      <c r="E109" s="2" t="s">
        <v>499</v>
      </c>
      <c r="F109" s="2">
        <v>0</v>
      </c>
      <c r="G109" s="2">
        <v>0</v>
      </c>
      <c r="H109" s="2">
        <v>0</v>
      </c>
      <c r="I109" s="2">
        <v>0</v>
      </c>
      <c r="J109" s="2">
        <v>3</v>
      </c>
      <c r="K109" s="2">
        <v>3</v>
      </c>
      <c r="L109" s="2">
        <v>0</v>
      </c>
      <c r="M109" s="2">
        <v>0</v>
      </c>
      <c r="N109" s="2">
        <v>45</v>
      </c>
      <c r="O109" s="2">
        <v>0</v>
      </c>
      <c r="P109" s="2">
        <v>0</v>
      </c>
      <c r="Q109" s="2">
        <f>H109*17</f>
        <v>0</v>
      </c>
      <c r="R109" s="2">
        <v>0</v>
      </c>
      <c r="S109" s="2">
        <v>15</v>
      </c>
      <c r="T109" s="2">
        <v>20</v>
      </c>
      <c r="U109" s="2">
        <v>0</v>
      </c>
      <c r="V109" s="2">
        <v>0</v>
      </c>
      <c r="W109" s="2">
        <v>10</v>
      </c>
      <c r="X109" s="2">
        <f>SUM(O109:W109)</f>
        <v>45</v>
      </c>
      <c r="Y109" s="2">
        <v>101</v>
      </c>
    </row>
    <row r="110" spans="1:25" x14ac:dyDescent="0.25">
      <c r="A110" s="1">
        <v>202</v>
      </c>
      <c r="B110" s="2" t="s">
        <v>145</v>
      </c>
      <c r="C110" s="2" t="s">
        <v>252</v>
      </c>
      <c r="D110" s="2" t="s">
        <v>516</v>
      </c>
      <c r="E110" s="2" t="s">
        <v>517</v>
      </c>
      <c r="F110" s="2">
        <v>0</v>
      </c>
      <c r="G110" s="2">
        <v>0</v>
      </c>
      <c r="H110" s="2">
        <v>0</v>
      </c>
      <c r="I110" s="2">
        <v>0</v>
      </c>
      <c r="J110" s="2">
        <v>3</v>
      </c>
      <c r="K110" s="2">
        <v>3</v>
      </c>
      <c r="L110" s="2">
        <v>0</v>
      </c>
      <c r="M110" s="2">
        <v>0</v>
      </c>
      <c r="N110" s="2">
        <v>43</v>
      </c>
      <c r="O110" s="2">
        <v>0</v>
      </c>
      <c r="P110" s="2">
        <v>0</v>
      </c>
      <c r="Q110" s="2">
        <f>H110*17</f>
        <v>0</v>
      </c>
      <c r="R110" s="2">
        <v>0</v>
      </c>
      <c r="S110" s="2">
        <v>15</v>
      </c>
      <c r="T110" s="2">
        <v>20</v>
      </c>
      <c r="U110" s="2">
        <v>0</v>
      </c>
      <c r="V110" s="2">
        <v>0</v>
      </c>
      <c r="W110" s="2">
        <v>10</v>
      </c>
      <c r="X110" s="2">
        <f>SUM(O110:W110)</f>
        <v>45</v>
      </c>
      <c r="Y110" s="2">
        <v>102</v>
      </c>
    </row>
    <row r="111" spans="1:25" x14ac:dyDescent="0.25">
      <c r="A111" s="1">
        <v>210</v>
      </c>
      <c r="B111" s="2" t="s">
        <v>530</v>
      </c>
      <c r="C111" s="2" t="s">
        <v>39</v>
      </c>
      <c r="D111" s="2" t="s">
        <v>204</v>
      </c>
      <c r="E111" s="2" t="s">
        <v>531</v>
      </c>
      <c r="F111" s="2">
        <v>0</v>
      </c>
      <c r="G111" s="2">
        <v>0</v>
      </c>
      <c r="H111" s="2">
        <v>0</v>
      </c>
      <c r="I111" s="2">
        <v>0</v>
      </c>
      <c r="J111" s="2">
        <v>3</v>
      </c>
      <c r="K111" s="2">
        <v>3</v>
      </c>
      <c r="L111" s="2">
        <v>0</v>
      </c>
      <c r="M111" s="2">
        <v>0</v>
      </c>
      <c r="N111" s="2">
        <v>35</v>
      </c>
      <c r="O111" s="2">
        <v>0</v>
      </c>
      <c r="P111" s="2">
        <v>0</v>
      </c>
      <c r="Q111" s="2">
        <f>H111*17</f>
        <v>0</v>
      </c>
      <c r="R111" s="2">
        <v>0</v>
      </c>
      <c r="S111" s="2">
        <v>15</v>
      </c>
      <c r="T111" s="2">
        <v>20</v>
      </c>
      <c r="U111" s="2">
        <v>0</v>
      </c>
      <c r="V111" s="2">
        <v>0</v>
      </c>
      <c r="W111" s="2">
        <v>10</v>
      </c>
      <c r="X111" s="2">
        <f>SUM(O111:W111)</f>
        <v>45</v>
      </c>
      <c r="Y111" s="2">
        <v>103</v>
      </c>
    </row>
    <row r="112" spans="1:25" x14ac:dyDescent="0.25">
      <c r="A112" s="1">
        <v>89</v>
      </c>
      <c r="B112" s="2" t="s">
        <v>594</v>
      </c>
      <c r="C112" s="2" t="s">
        <v>207</v>
      </c>
      <c r="D112" s="2" t="s">
        <v>73</v>
      </c>
      <c r="E112" s="2" t="s">
        <v>613</v>
      </c>
      <c r="F112" s="2">
        <v>0</v>
      </c>
      <c r="G112" s="2">
        <v>0</v>
      </c>
      <c r="H112" s="2">
        <v>0</v>
      </c>
      <c r="I112" s="2">
        <v>0</v>
      </c>
      <c r="J112" s="2">
        <v>3</v>
      </c>
      <c r="K112" s="2">
        <v>3</v>
      </c>
      <c r="L112" s="2">
        <v>0</v>
      </c>
      <c r="M112" s="2">
        <v>0</v>
      </c>
      <c r="N112" s="2">
        <v>38</v>
      </c>
      <c r="O112" s="2">
        <v>0</v>
      </c>
      <c r="P112" s="2">
        <v>0</v>
      </c>
      <c r="Q112" s="2">
        <f>H112*17</f>
        <v>0</v>
      </c>
      <c r="R112" s="2">
        <v>0</v>
      </c>
      <c r="S112" s="2">
        <v>15</v>
      </c>
      <c r="T112" s="2">
        <v>20</v>
      </c>
      <c r="U112" s="2">
        <v>0</v>
      </c>
      <c r="V112" s="2">
        <v>0</v>
      </c>
      <c r="W112" s="2">
        <v>10</v>
      </c>
      <c r="X112" s="2">
        <f>SUM(O112:W112)</f>
        <v>45</v>
      </c>
      <c r="Y112" s="2">
        <v>104</v>
      </c>
    </row>
    <row r="113" spans="1:1024" x14ac:dyDescent="0.25">
      <c r="A113" s="1">
        <v>144</v>
      </c>
      <c r="B113" s="2" t="s">
        <v>421</v>
      </c>
      <c r="C113" s="2" t="s">
        <v>82</v>
      </c>
      <c r="D113" s="2" t="s">
        <v>248</v>
      </c>
      <c r="E113" s="2" t="s">
        <v>422</v>
      </c>
      <c r="F113" s="2">
        <v>0</v>
      </c>
      <c r="G113" s="2">
        <v>0</v>
      </c>
      <c r="H113" s="2">
        <v>0</v>
      </c>
      <c r="I113" s="2">
        <v>4</v>
      </c>
      <c r="J113" s="2">
        <v>0</v>
      </c>
      <c r="K113" s="2">
        <v>0</v>
      </c>
      <c r="L113" s="2">
        <v>0</v>
      </c>
      <c r="M113" s="2">
        <v>0</v>
      </c>
      <c r="N113" s="2">
        <v>30</v>
      </c>
      <c r="O113" s="2">
        <v>0</v>
      </c>
      <c r="P113" s="2">
        <v>0</v>
      </c>
      <c r="Q113" s="2">
        <f>H113*17</f>
        <v>0</v>
      </c>
      <c r="R113" s="2">
        <v>30</v>
      </c>
      <c r="S113" s="2">
        <v>0</v>
      </c>
      <c r="T113" s="2">
        <v>0</v>
      </c>
      <c r="U113" s="2">
        <v>0</v>
      </c>
      <c r="V113" s="2">
        <v>0</v>
      </c>
      <c r="W113" s="2">
        <v>10</v>
      </c>
      <c r="X113" s="2">
        <f>SUM(O113:W113)</f>
        <v>40</v>
      </c>
      <c r="Y113" s="2">
        <v>105</v>
      </c>
    </row>
    <row r="114" spans="1:1024" ht="15" customHeight="1" x14ac:dyDescent="0.25">
      <c r="A114" s="1">
        <v>204</v>
      </c>
      <c r="B114" s="2" t="s">
        <v>110</v>
      </c>
      <c r="C114" s="2" t="s">
        <v>184</v>
      </c>
      <c r="D114" s="2" t="s">
        <v>224</v>
      </c>
      <c r="E114" s="2" t="s">
        <v>518</v>
      </c>
      <c r="F114" s="2">
        <v>0</v>
      </c>
      <c r="G114" s="2">
        <v>0</v>
      </c>
      <c r="H114" s="2">
        <v>0</v>
      </c>
      <c r="I114" s="2">
        <v>4</v>
      </c>
      <c r="J114" s="2">
        <v>0</v>
      </c>
      <c r="K114" s="2">
        <v>0</v>
      </c>
      <c r="L114" s="2">
        <v>0</v>
      </c>
      <c r="M114" s="2">
        <v>0</v>
      </c>
      <c r="N114" s="2">
        <v>49</v>
      </c>
      <c r="O114" s="2">
        <v>0</v>
      </c>
      <c r="P114" s="2">
        <v>0</v>
      </c>
      <c r="Q114" s="2">
        <f>H114*17</f>
        <v>0</v>
      </c>
      <c r="R114" s="2">
        <v>30</v>
      </c>
      <c r="S114" s="2">
        <v>0</v>
      </c>
      <c r="T114" s="2">
        <v>0</v>
      </c>
      <c r="U114" s="2">
        <v>0</v>
      </c>
      <c r="V114" s="2">
        <v>0</v>
      </c>
      <c r="W114" s="2">
        <v>10</v>
      </c>
      <c r="X114" s="2">
        <f>SUM(O114:W114)</f>
        <v>40</v>
      </c>
      <c r="Y114" s="2">
        <v>106</v>
      </c>
    </row>
    <row r="115" spans="1:1024" x14ac:dyDescent="0.25">
      <c r="A115" s="1">
        <v>233</v>
      </c>
      <c r="B115" s="2" t="s">
        <v>114</v>
      </c>
      <c r="C115" s="2" t="s">
        <v>338</v>
      </c>
      <c r="D115" s="2" t="s">
        <v>87</v>
      </c>
      <c r="E115" s="2" t="s">
        <v>339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3</v>
      </c>
      <c r="L115" s="2">
        <v>0</v>
      </c>
      <c r="M115" s="2">
        <v>0</v>
      </c>
      <c r="N115" s="2">
        <v>51</v>
      </c>
      <c r="O115">
        <v>0</v>
      </c>
      <c r="P115" s="2">
        <v>0</v>
      </c>
      <c r="Q115" s="2">
        <f>H115*17</f>
        <v>0</v>
      </c>
      <c r="R115" s="2">
        <v>0</v>
      </c>
      <c r="S115" s="2">
        <v>0</v>
      </c>
      <c r="T115" s="2">
        <v>20</v>
      </c>
      <c r="U115" s="2">
        <v>0</v>
      </c>
      <c r="V115" s="2">
        <v>0</v>
      </c>
      <c r="W115" s="2">
        <v>20</v>
      </c>
      <c r="X115" s="2">
        <f>SUM(O115:W115)</f>
        <v>40</v>
      </c>
      <c r="Y115" s="2">
        <v>107</v>
      </c>
    </row>
    <row r="116" spans="1:1024" ht="14.25" customHeight="1" x14ac:dyDescent="0.25">
      <c r="A116" s="1">
        <v>229</v>
      </c>
      <c r="B116" s="2" t="s">
        <v>344</v>
      </c>
      <c r="C116" s="2" t="s">
        <v>39</v>
      </c>
      <c r="D116" s="2" t="s">
        <v>73</v>
      </c>
      <c r="E116" s="2" t="s">
        <v>345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2</v>
      </c>
      <c r="L116" s="2">
        <v>0</v>
      </c>
      <c r="M116" s="2">
        <v>80</v>
      </c>
      <c r="N116" s="2">
        <v>46</v>
      </c>
      <c r="O116">
        <v>0</v>
      </c>
      <c r="P116" s="2">
        <v>0</v>
      </c>
      <c r="Q116" s="2">
        <f>H116*17</f>
        <v>0</v>
      </c>
      <c r="R116" s="2">
        <v>0</v>
      </c>
      <c r="S116" s="2">
        <v>0</v>
      </c>
      <c r="T116" s="2">
        <v>10</v>
      </c>
      <c r="U116" s="2">
        <v>0</v>
      </c>
      <c r="V116" s="2">
        <v>17</v>
      </c>
      <c r="W116" s="2">
        <v>10</v>
      </c>
      <c r="X116" s="2">
        <f>SUM(O116:W116)</f>
        <v>37</v>
      </c>
      <c r="Y116" s="2">
        <v>108</v>
      </c>
    </row>
    <row r="117" spans="1:1024" x14ac:dyDescent="0.25">
      <c r="A117" s="1">
        <v>223</v>
      </c>
      <c r="B117" s="7" t="s">
        <v>360</v>
      </c>
      <c r="C117" s="7" t="s">
        <v>173</v>
      </c>
      <c r="D117" s="7" t="s">
        <v>47</v>
      </c>
      <c r="E117" s="7" t="s">
        <v>361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81</v>
      </c>
      <c r="N117" s="2">
        <v>54</v>
      </c>
      <c r="O117">
        <v>0</v>
      </c>
      <c r="P117" s="2">
        <v>0</v>
      </c>
      <c r="Q117" s="2">
        <f>H117*17</f>
        <v>0</v>
      </c>
      <c r="R117" s="2">
        <v>0</v>
      </c>
      <c r="S117" s="2">
        <v>0</v>
      </c>
      <c r="T117" s="2">
        <v>0</v>
      </c>
      <c r="U117" s="2">
        <v>0</v>
      </c>
      <c r="V117" s="2">
        <v>17</v>
      </c>
      <c r="W117" s="2">
        <v>20</v>
      </c>
      <c r="X117" s="2">
        <f>SUM(O117:W117)</f>
        <v>37</v>
      </c>
      <c r="Y117" s="2">
        <v>109</v>
      </c>
    </row>
    <row r="118" spans="1:1024" ht="15" customHeight="1" x14ac:dyDescent="0.25">
      <c r="A118" s="1">
        <v>30</v>
      </c>
      <c r="B118" s="2" t="s">
        <v>553</v>
      </c>
      <c r="C118" s="2" t="s">
        <v>65</v>
      </c>
      <c r="D118" s="2" t="s">
        <v>554</v>
      </c>
      <c r="E118" s="2" t="s">
        <v>555</v>
      </c>
      <c r="F118" s="2">
        <v>0</v>
      </c>
      <c r="G118" s="2">
        <v>0</v>
      </c>
      <c r="H118" s="2">
        <v>0</v>
      </c>
      <c r="I118" s="2">
        <v>0</v>
      </c>
      <c r="J118" s="2">
        <v>3</v>
      </c>
      <c r="K118" s="2">
        <v>0</v>
      </c>
      <c r="L118" s="2">
        <v>0</v>
      </c>
      <c r="M118" s="2">
        <v>0</v>
      </c>
      <c r="N118" s="2">
        <v>55</v>
      </c>
      <c r="O118" s="2">
        <v>0</v>
      </c>
      <c r="P118" s="2">
        <v>0</v>
      </c>
      <c r="Q118" s="2">
        <f>H118*17</f>
        <v>0</v>
      </c>
      <c r="R118" s="2">
        <v>0</v>
      </c>
      <c r="S118" s="2">
        <v>15</v>
      </c>
      <c r="T118" s="2">
        <v>0</v>
      </c>
      <c r="U118" s="2">
        <v>0</v>
      </c>
      <c r="V118" s="2">
        <v>0</v>
      </c>
      <c r="W118" s="2">
        <v>20</v>
      </c>
      <c r="X118" s="2">
        <f>SUM(O118:W118)</f>
        <v>35</v>
      </c>
      <c r="Y118" s="2">
        <v>110</v>
      </c>
    </row>
    <row r="119" spans="1:1024" ht="15" customHeight="1" x14ac:dyDescent="0.25">
      <c r="A119" s="1">
        <v>196</v>
      </c>
      <c r="B119" s="2" t="s">
        <v>507</v>
      </c>
      <c r="C119" s="2" t="s">
        <v>100</v>
      </c>
      <c r="D119" s="2" t="s">
        <v>101</v>
      </c>
      <c r="E119" s="2" t="s">
        <v>508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67</v>
      </c>
      <c r="N119" s="2">
        <v>60</v>
      </c>
      <c r="O119" s="2">
        <v>0</v>
      </c>
      <c r="P119" s="2">
        <v>0</v>
      </c>
      <c r="Q119" s="2">
        <f>H119*17</f>
        <v>0</v>
      </c>
      <c r="R119" s="2">
        <v>0</v>
      </c>
      <c r="S119" s="2">
        <v>0</v>
      </c>
      <c r="T119" s="2">
        <v>0</v>
      </c>
      <c r="U119" s="2">
        <v>0</v>
      </c>
      <c r="V119" s="2">
        <v>15</v>
      </c>
      <c r="W119" s="2">
        <v>20</v>
      </c>
      <c r="X119" s="2">
        <f>SUM(O119:W119)</f>
        <v>35</v>
      </c>
      <c r="Y119" s="2">
        <v>111</v>
      </c>
    </row>
    <row r="120" spans="1:1024" x14ac:dyDescent="0.25">
      <c r="A120" s="1">
        <v>251</v>
      </c>
      <c r="B120" s="2" t="s">
        <v>309</v>
      </c>
      <c r="C120" s="2" t="s">
        <v>228</v>
      </c>
      <c r="D120" s="2" t="s">
        <v>87</v>
      </c>
      <c r="E120" s="2" t="s">
        <v>310</v>
      </c>
      <c r="F120" s="2">
        <v>0</v>
      </c>
      <c r="G120" s="2">
        <v>0</v>
      </c>
      <c r="H120" s="2">
        <v>0</v>
      </c>
      <c r="I120" s="2">
        <v>0</v>
      </c>
      <c r="J120" s="2">
        <v>3</v>
      </c>
      <c r="K120" s="2">
        <v>1</v>
      </c>
      <c r="L120" s="2">
        <v>0</v>
      </c>
      <c r="M120" s="2">
        <v>0</v>
      </c>
      <c r="N120" s="2">
        <v>50</v>
      </c>
      <c r="O120">
        <v>0</v>
      </c>
      <c r="P120" s="2">
        <v>0</v>
      </c>
      <c r="Q120" s="2">
        <f>H120*17</f>
        <v>0</v>
      </c>
      <c r="R120" s="2">
        <v>0</v>
      </c>
      <c r="S120" s="2">
        <v>15</v>
      </c>
      <c r="T120" s="2">
        <v>5</v>
      </c>
      <c r="U120" s="2">
        <v>0</v>
      </c>
      <c r="V120" s="2">
        <v>0</v>
      </c>
      <c r="W120" s="2">
        <v>10</v>
      </c>
      <c r="X120" s="2">
        <f>SUM(O120:W120)</f>
        <v>30</v>
      </c>
      <c r="Y120" s="2">
        <v>112</v>
      </c>
    </row>
    <row r="121" spans="1:1024" ht="15" customHeight="1" x14ac:dyDescent="0.25">
      <c r="A121" s="1">
        <v>143</v>
      </c>
      <c r="B121" s="2" t="s">
        <v>416</v>
      </c>
      <c r="C121" s="2" t="s">
        <v>419</v>
      </c>
      <c r="D121" s="2" t="s">
        <v>32</v>
      </c>
      <c r="E121" s="2" t="s">
        <v>420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3</v>
      </c>
      <c r="L121" s="2">
        <v>0</v>
      </c>
      <c r="M121" s="2">
        <v>0</v>
      </c>
      <c r="N121" s="2">
        <v>38</v>
      </c>
      <c r="O121" s="2">
        <v>0</v>
      </c>
      <c r="P121" s="2">
        <v>0</v>
      </c>
      <c r="Q121" s="2">
        <f>H121*17</f>
        <v>0</v>
      </c>
      <c r="R121" s="2">
        <v>0</v>
      </c>
      <c r="S121" s="2">
        <v>0</v>
      </c>
      <c r="T121" s="2">
        <v>20</v>
      </c>
      <c r="U121" s="2">
        <v>0</v>
      </c>
      <c r="V121" s="2">
        <v>0</v>
      </c>
      <c r="W121" s="2">
        <v>10</v>
      </c>
      <c r="X121" s="2">
        <f>SUM(O121:W121)</f>
        <v>30</v>
      </c>
      <c r="Y121" s="2">
        <v>113</v>
      </c>
    </row>
    <row r="122" spans="1:1024" x14ac:dyDescent="0.25">
      <c r="A122" s="1">
        <v>129</v>
      </c>
      <c r="B122" s="2" t="s">
        <v>642</v>
      </c>
      <c r="C122" s="2" t="s">
        <v>58</v>
      </c>
      <c r="D122" s="2" t="s">
        <v>643</v>
      </c>
      <c r="E122" s="2" t="s">
        <v>644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3</v>
      </c>
      <c r="L122" s="2">
        <v>0</v>
      </c>
      <c r="M122" s="2">
        <v>0</v>
      </c>
      <c r="N122" s="2">
        <v>40</v>
      </c>
      <c r="O122" s="2">
        <v>0</v>
      </c>
      <c r="P122" s="2">
        <v>0</v>
      </c>
      <c r="Q122" s="2">
        <f>H122*17</f>
        <v>0</v>
      </c>
      <c r="R122" s="2">
        <v>0</v>
      </c>
      <c r="S122" s="2">
        <v>0</v>
      </c>
      <c r="T122" s="2">
        <v>20</v>
      </c>
      <c r="U122" s="2">
        <v>0</v>
      </c>
      <c r="V122" s="2">
        <v>0</v>
      </c>
      <c r="W122" s="2">
        <v>10</v>
      </c>
      <c r="X122" s="2">
        <f>SUM(O122:W122)</f>
        <v>30</v>
      </c>
      <c r="Y122" s="2">
        <v>114</v>
      </c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15" customHeight="1" x14ac:dyDescent="0.25">
      <c r="A123" s="1">
        <v>221</v>
      </c>
      <c r="B123" s="2" t="s">
        <v>364</v>
      </c>
      <c r="C123" s="2" t="s">
        <v>65</v>
      </c>
      <c r="D123" s="2" t="s">
        <v>87</v>
      </c>
      <c r="E123" s="2" t="s">
        <v>365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2</v>
      </c>
      <c r="L123" s="2">
        <v>0</v>
      </c>
      <c r="M123" s="2">
        <v>0</v>
      </c>
      <c r="N123" s="2">
        <v>51</v>
      </c>
      <c r="O123">
        <v>0</v>
      </c>
      <c r="P123" s="2">
        <v>0</v>
      </c>
      <c r="Q123" s="2">
        <f>H123*17</f>
        <v>0</v>
      </c>
      <c r="R123" s="2">
        <v>0</v>
      </c>
      <c r="S123" s="2">
        <v>0</v>
      </c>
      <c r="T123" s="2">
        <v>10</v>
      </c>
      <c r="U123" s="2">
        <v>0</v>
      </c>
      <c r="V123" s="2">
        <v>0</v>
      </c>
      <c r="W123" s="2">
        <v>20</v>
      </c>
      <c r="X123" s="2">
        <f>SUM(O123:W123)</f>
        <v>30</v>
      </c>
      <c r="Y123" s="2">
        <v>115</v>
      </c>
    </row>
    <row r="124" spans="1:1024" ht="15" customHeight="1" x14ac:dyDescent="0.25">
      <c r="A124" s="1">
        <v>10</v>
      </c>
      <c r="B124" s="2" t="s">
        <v>539</v>
      </c>
      <c r="C124" s="2" t="s">
        <v>109</v>
      </c>
      <c r="D124" s="2" t="s">
        <v>55</v>
      </c>
      <c r="E124" s="2" t="s">
        <v>540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2</v>
      </c>
      <c r="L124" s="2">
        <v>0</v>
      </c>
      <c r="M124" s="2">
        <v>0</v>
      </c>
      <c r="N124" s="2">
        <v>54</v>
      </c>
      <c r="O124" s="2">
        <v>0</v>
      </c>
      <c r="P124" s="2">
        <v>0</v>
      </c>
      <c r="Q124" s="2">
        <f>H124*17</f>
        <v>0</v>
      </c>
      <c r="R124" s="2">
        <v>0</v>
      </c>
      <c r="S124" s="2">
        <v>0</v>
      </c>
      <c r="T124" s="2">
        <v>10</v>
      </c>
      <c r="U124" s="2">
        <v>0</v>
      </c>
      <c r="V124" s="2">
        <v>0</v>
      </c>
      <c r="W124" s="2">
        <v>20</v>
      </c>
      <c r="X124" s="2">
        <f>SUM(O124:W124)</f>
        <v>30</v>
      </c>
      <c r="Y124" s="2">
        <v>116</v>
      </c>
    </row>
    <row r="125" spans="1:1024" ht="15" customHeight="1" x14ac:dyDescent="0.25">
      <c r="A125" s="1">
        <v>84</v>
      </c>
      <c r="B125" s="2" t="s">
        <v>609</v>
      </c>
      <c r="C125" s="2" t="s">
        <v>58</v>
      </c>
      <c r="D125" s="2" t="s">
        <v>32</v>
      </c>
      <c r="E125" s="2" t="s">
        <v>610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2</v>
      </c>
      <c r="L125" s="2">
        <v>0</v>
      </c>
      <c r="M125" s="2">
        <v>0</v>
      </c>
      <c r="N125" s="2">
        <v>52</v>
      </c>
      <c r="O125" s="2">
        <v>0</v>
      </c>
      <c r="P125" s="2">
        <v>0</v>
      </c>
      <c r="Q125" s="2">
        <f>H125*17</f>
        <v>0</v>
      </c>
      <c r="R125" s="2">
        <v>0</v>
      </c>
      <c r="S125" s="2">
        <v>0</v>
      </c>
      <c r="T125" s="2">
        <v>10</v>
      </c>
      <c r="U125" s="2">
        <v>0</v>
      </c>
      <c r="V125" s="2">
        <v>0</v>
      </c>
      <c r="W125" s="2">
        <v>20</v>
      </c>
      <c r="X125" s="2">
        <f>SUM(O125:W125)</f>
        <v>30</v>
      </c>
      <c r="Y125" s="2">
        <v>117</v>
      </c>
    </row>
    <row r="126" spans="1:1024" x14ac:dyDescent="0.25">
      <c r="A126" s="1">
        <v>201</v>
      </c>
      <c r="B126" s="2" t="s">
        <v>513</v>
      </c>
      <c r="C126" s="2" t="s">
        <v>514</v>
      </c>
      <c r="D126" s="2" t="s">
        <v>32</v>
      </c>
      <c r="E126" s="2" t="s">
        <v>515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84</v>
      </c>
      <c r="N126" s="2">
        <v>50</v>
      </c>
      <c r="O126" s="2">
        <v>0</v>
      </c>
      <c r="P126" s="2">
        <v>0</v>
      </c>
      <c r="Q126" s="2">
        <f>H126*17</f>
        <v>0</v>
      </c>
      <c r="R126" s="2">
        <v>0</v>
      </c>
      <c r="S126" s="2">
        <v>0</v>
      </c>
      <c r="T126" s="2">
        <v>0</v>
      </c>
      <c r="U126" s="2">
        <v>0</v>
      </c>
      <c r="V126" s="2">
        <v>17</v>
      </c>
      <c r="W126" s="2">
        <v>10</v>
      </c>
      <c r="X126" s="2">
        <f>SUM(O126:W126)</f>
        <v>27</v>
      </c>
      <c r="Y126" s="2">
        <v>118</v>
      </c>
    </row>
    <row r="127" spans="1:1024" x14ac:dyDescent="0.25">
      <c r="A127" s="1">
        <v>252</v>
      </c>
      <c r="B127" s="2" t="s">
        <v>307</v>
      </c>
      <c r="C127" s="2" t="s">
        <v>86</v>
      </c>
      <c r="D127" s="2" t="s">
        <v>152</v>
      </c>
      <c r="E127" s="2" t="s">
        <v>308</v>
      </c>
      <c r="F127" s="2">
        <v>0</v>
      </c>
      <c r="G127" s="2">
        <v>0</v>
      </c>
      <c r="H127" s="2">
        <v>0</v>
      </c>
      <c r="I127" s="2">
        <v>0</v>
      </c>
      <c r="J127" s="2">
        <v>3</v>
      </c>
      <c r="K127" s="2">
        <v>0</v>
      </c>
      <c r="L127" s="2">
        <v>0</v>
      </c>
      <c r="M127" s="2">
        <v>0</v>
      </c>
      <c r="N127" s="2">
        <v>46</v>
      </c>
      <c r="O127">
        <v>0</v>
      </c>
      <c r="P127" s="2">
        <v>0</v>
      </c>
      <c r="Q127" s="2">
        <f>H127*17</f>
        <v>0</v>
      </c>
      <c r="R127" s="2">
        <v>0</v>
      </c>
      <c r="S127" s="2">
        <v>15</v>
      </c>
      <c r="T127" s="2">
        <v>0</v>
      </c>
      <c r="U127" s="2">
        <v>0</v>
      </c>
      <c r="V127" s="2">
        <v>0</v>
      </c>
      <c r="W127" s="2">
        <v>10</v>
      </c>
      <c r="X127" s="2">
        <f>SUM(O127:W127)</f>
        <v>25</v>
      </c>
      <c r="Y127" s="2">
        <v>119</v>
      </c>
    </row>
    <row r="128" spans="1:1024" ht="15" customHeight="1" x14ac:dyDescent="0.25">
      <c r="A128" s="1">
        <v>230</v>
      </c>
      <c r="B128" s="2" t="s">
        <v>342</v>
      </c>
      <c r="C128" s="2" t="s">
        <v>46</v>
      </c>
      <c r="D128" s="2" t="s">
        <v>69</v>
      </c>
      <c r="E128" s="2" t="s">
        <v>343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54</v>
      </c>
      <c r="O128">
        <v>0</v>
      </c>
      <c r="P128" s="2">
        <v>0</v>
      </c>
      <c r="Q128" s="2">
        <f>H128*17</f>
        <v>0</v>
      </c>
      <c r="R128" s="2">
        <v>0</v>
      </c>
      <c r="S128" s="2">
        <v>0</v>
      </c>
      <c r="T128" s="2">
        <v>5</v>
      </c>
      <c r="U128" s="2">
        <v>0</v>
      </c>
      <c r="V128" s="2">
        <v>0</v>
      </c>
      <c r="W128" s="2">
        <v>20</v>
      </c>
      <c r="X128" s="2">
        <f>SUM(O128:W128)</f>
        <v>25</v>
      </c>
      <c r="Y128" s="2">
        <v>120</v>
      </c>
    </row>
    <row r="129" spans="1:25" x14ac:dyDescent="0.25">
      <c r="A129" s="1">
        <v>130</v>
      </c>
      <c r="B129" s="2" t="s">
        <v>401</v>
      </c>
      <c r="C129" s="2" t="s">
        <v>223</v>
      </c>
      <c r="D129" s="2" t="s">
        <v>402</v>
      </c>
      <c r="E129" s="2" t="s">
        <v>403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64</v>
      </c>
      <c r="O129" s="2">
        <v>0</v>
      </c>
      <c r="P129" s="2">
        <v>0</v>
      </c>
      <c r="Q129" s="2">
        <f>H129*17</f>
        <v>0</v>
      </c>
      <c r="R129" s="2">
        <v>0</v>
      </c>
      <c r="S129" s="2">
        <v>0</v>
      </c>
      <c r="T129" s="2">
        <v>5</v>
      </c>
      <c r="U129" s="2">
        <v>0</v>
      </c>
      <c r="V129" s="2">
        <v>0</v>
      </c>
      <c r="W129" s="2">
        <v>20</v>
      </c>
      <c r="X129" s="2">
        <f>SUM(O129:W129)</f>
        <v>25</v>
      </c>
      <c r="Y129" s="2">
        <v>121</v>
      </c>
    </row>
    <row r="130" spans="1:25" x14ac:dyDescent="0.25">
      <c r="A130" s="1">
        <v>176</v>
      </c>
      <c r="B130" s="2" t="s">
        <v>469</v>
      </c>
      <c r="C130" s="2" t="s">
        <v>62</v>
      </c>
      <c r="D130" s="2" t="s">
        <v>152</v>
      </c>
      <c r="E130" s="2" t="s">
        <v>470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51</v>
      </c>
      <c r="O130" s="2">
        <v>0</v>
      </c>
      <c r="P130" s="2">
        <v>0</v>
      </c>
      <c r="Q130" s="2">
        <f>H130*17</f>
        <v>0</v>
      </c>
      <c r="R130" s="2">
        <v>0</v>
      </c>
      <c r="S130" s="2">
        <v>0</v>
      </c>
      <c r="T130" s="2">
        <v>5</v>
      </c>
      <c r="U130" s="2">
        <v>0</v>
      </c>
      <c r="V130" s="2">
        <v>0</v>
      </c>
      <c r="W130" s="2">
        <v>20</v>
      </c>
      <c r="X130" s="2">
        <f>SUM(O130:W130)</f>
        <v>25</v>
      </c>
      <c r="Y130" s="2">
        <v>122</v>
      </c>
    </row>
    <row r="131" spans="1:25" x14ac:dyDescent="0.25">
      <c r="A131" s="1">
        <v>36</v>
      </c>
      <c r="B131" s="2" t="s">
        <v>558</v>
      </c>
      <c r="C131" s="2" t="s">
        <v>82</v>
      </c>
      <c r="D131" s="2" t="s">
        <v>109</v>
      </c>
      <c r="E131" s="2" t="s">
        <v>559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53</v>
      </c>
      <c r="O131" s="2">
        <v>0</v>
      </c>
      <c r="P131" s="2">
        <v>0</v>
      </c>
      <c r="Q131" s="2">
        <f>H131*17</f>
        <v>0</v>
      </c>
      <c r="R131" s="2">
        <v>0</v>
      </c>
      <c r="S131" s="2">
        <v>0</v>
      </c>
      <c r="T131" s="2">
        <v>5</v>
      </c>
      <c r="U131" s="2">
        <v>0</v>
      </c>
      <c r="V131" s="2">
        <v>0</v>
      </c>
      <c r="W131" s="2">
        <v>20</v>
      </c>
      <c r="X131" s="2">
        <f>SUM(O131:W131)</f>
        <v>25</v>
      </c>
      <c r="Y131" s="2">
        <v>123</v>
      </c>
    </row>
    <row r="132" spans="1:25" ht="14.25" customHeight="1" x14ac:dyDescent="0.25">
      <c r="A132" s="1">
        <v>67</v>
      </c>
      <c r="B132" s="2" t="s">
        <v>524</v>
      </c>
      <c r="C132" s="2" t="s">
        <v>487</v>
      </c>
      <c r="D132" s="2" t="s">
        <v>55</v>
      </c>
      <c r="E132" s="2" t="s">
        <v>585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52</v>
      </c>
      <c r="O132" s="2">
        <v>0</v>
      </c>
      <c r="P132" s="2">
        <v>0</v>
      </c>
      <c r="Q132" s="2">
        <f>H132*17</f>
        <v>0</v>
      </c>
      <c r="R132" s="2">
        <v>0</v>
      </c>
      <c r="S132" s="2">
        <v>0</v>
      </c>
      <c r="T132" s="2">
        <v>5</v>
      </c>
      <c r="U132" s="2">
        <v>0</v>
      </c>
      <c r="V132" s="2">
        <v>0</v>
      </c>
      <c r="W132" s="2">
        <v>20</v>
      </c>
      <c r="X132" s="2">
        <f>SUM(O132:W132)</f>
        <v>25</v>
      </c>
      <c r="Y132" s="2">
        <v>124</v>
      </c>
    </row>
    <row r="133" spans="1:25" x14ac:dyDescent="0.25">
      <c r="A133" s="1">
        <v>250</v>
      </c>
      <c r="B133" s="2" t="s">
        <v>311</v>
      </c>
      <c r="C133" s="2" t="s">
        <v>312</v>
      </c>
      <c r="D133" s="2" t="s">
        <v>234</v>
      </c>
      <c r="E133" s="2" t="s">
        <v>313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45</v>
      </c>
      <c r="O133">
        <v>0</v>
      </c>
      <c r="P133" s="2">
        <v>0</v>
      </c>
      <c r="Q133" s="2">
        <f>H133*17</f>
        <v>0</v>
      </c>
      <c r="R133" s="2">
        <v>0</v>
      </c>
      <c r="S133" s="2">
        <v>10</v>
      </c>
      <c r="T133" s="2">
        <v>0</v>
      </c>
      <c r="U133" s="2">
        <v>0</v>
      </c>
      <c r="V133" s="2">
        <v>0</v>
      </c>
      <c r="W133" s="2">
        <v>10</v>
      </c>
      <c r="X133" s="2">
        <f>SUM(O133:W133)</f>
        <v>20</v>
      </c>
      <c r="Y133" s="2">
        <v>125</v>
      </c>
    </row>
    <row r="134" spans="1:25" x14ac:dyDescent="0.25">
      <c r="A134" s="1">
        <v>256</v>
      </c>
      <c r="B134" s="2" t="s">
        <v>299</v>
      </c>
      <c r="C134" s="2" t="s">
        <v>186</v>
      </c>
      <c r="D134" s="2" t="s">
        <v>244</v>
      </c>
      <c r="E134" s="2" t="s">
        <v>300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2</v>
      </c>
      <c r="L134" s="2">
        <v>0</v>
      </c>
      <c r="M134" s="2">
        <v>0</v>
      </c>
      <c r="N134" s="2">
        <v>44</v>
      </c>
      <c r="O134" s="2">
        <v>0</v>
      </c>
      <c r="P134" s="2">
        <v>0</v>
      </c>
      <c r="Q134" s="2">
        <f>H134*17</f>
        <v>0</v>
      </c>
      <c r="R134" s="2">
        <v>0</v>
      </c>
      <c r="S134" s="2">
        <v>0</v>
      </c>
      <c r="T134" s="2">
        <v>10</v>
      </c>
      <c r="U134" s="2">
        <v>0</v>
      </c>
      <c r="V134" s="2">
        <v>0</v>
      </c>
      <c r="W134" s="2">
        <v>10</v>
      </c>
      <c r="X134" s="2">
        <f>SUM(O134:W134)</f>
        <v>20</v>
      </c>
      <c r="Y134" s="2">
        <v>126</v>
      </c>
    </row>
    <row r="135" spans="1:25" s="2" customFormat="1" ht="12" x14ac:dyDescent="0.2">
      <c r="A135" s="1">
        <v>245</v>
      </c>
      <c r="B135" s="2" t="s">
        <v>226</v>
      </c>
      <c r="C135" s="2" t="s">
        <v>69</v>
      </c>
      <c r="D135" s="2" t="s">
        <v>101</v>
      </c>
      <c r="E135" s="2" t="s">
        <v>227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2</v>
      </c>
      <c r="L135" s="2">
        <v>0</v>
      </c>
      <c r="M135" s="2">
        <v>0</v>
      </c>
      <c r="N135" s="2">
        <v>48</v>
      </c>
      <c r="O135" s="2">
        <v>0</v>
      </c>
      <c r="P135" s="2">
        <v>0</v>
      </c>
      <c r="Q135" s="2">
        <f>H135*17</f>
        <v>0</v>
      </c>
      <c r="R135" s="2">
        <v>0</v>
      </c>
      <c r="S135" s="2">
        <v>0</v>
      </c>
      <c r="T135" s="2">
        <v>10</v>
      </c>
      <c r="U135" s="2">
        <v>0</v>
      </c>
      <c r="V135" s="2">
        <v>0</v>
      </c>
      <c r="W135" s="2">
        <v>10</v>
      </c>
      <c r="X135" s="2">
        <f>SUM(O135:W135)</f>
        <v>20</v>
      </c>
      <c r="Y135" s="2">
        <v>127</v>
      </c>
    </row>
    <row r="136" spans="1:25" x14ac:dyDescent="0.25">
      <c r="A136" s="1">
        <v>244</v>
      </c>
      <c r="B136" s="2" t="s">
        <v>233</v>
      </c>
      <c r="C136" s="2" t="s">
        <v>273</v>
      </c>
      <c r="D136" s="2" t="s">
        <v>55</v>
      </c>
      <c r="E136" s="2" t="s">
        <v>319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2</v>
      </c>
      <c r="L136" s="2">
        <v>0</v>
      </c>
      <c r="M136" s="2">
        <v>0</v>
      </c>
      <c r="N136" s="2">
        <v>38</v>
      </c>
      <c r="O136" s="2">
        <v>0</v>
      </c>
      <c r="P136" s="2">
        <v>0</v>
      </c>
      <c r="Q136" s="2">
        <f>H136*17</f>
        <v>0</v>
      </c>
      <c r="R136" s="2">
        <v>0</v>
      </c>
      <c r="S136" s="2">
        <v>0</v>
      </c>
      <c r="T136" s="2">
        <v>10</v>
      </c>
      <c r="U136" s="2">
        <v>0</v>
      </c>
      <c r="V136" s="2">
        <v>0</v>
      </c>
      <c r="W136" s="2">
        <v>10</v>
      </c>
      <c r="X136" s="2">
        <f>SUM(O136:W136)</f>
        <v>20</v>
      </c>
      <c r="Y136" s="2">
        <v>128</v>
      </c>
    </row>
    <row r="137" spans="1:25" x14ac:dyDescent="0.25">
      <c r="A137" s="1">
        <v>240</v>
      </c>
      <c r="B137" s="2" t="s">
        <v>326</v>
      </c>
      <c r="C137" s="2" t="s">
        <v>327</v>
      </c>
      <c r="D137" s="2" t="s">
        <v>69</v>
      </c>
      <c r="E137" s="2" t="s">
        <v>328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2</v>
      </c>
      <c r="L137" s="2">
        <v>0</v>
      </c>
      <c r="M137" s="2">
        <v>0</v>
      </c>
      <c r="N137" s="2">
        <v>43</v>
      </c>
      <c r="O137" s="2">
        <v>0</v>
      </c>
      <c r="P137" s="2">
        <v>0</v>
      </c>
      <c r="Q137" s="2">
        <f>H137*17</f>
        <v>0</v>
      </c>
      <c r="R137" s="2">
        <v>0</v>
      </c>
      <c r="S137" s="2">
        <v>0</v>
      </c>
      <c r="T137" s="2">
        <v>10</v>
      </c>
      <c r="U137" s="2">
        <v>0</v>
      </c>
      <c r="V137" s="2">
        <v>0</v>
      </c>
      <c r="W137" s="2">
        <v>10</v>
      </c>
      <c r="X137" s="2">
        <f>SUM(O137:W137)</f>
        <v>20</v>
      </c>
      <c r="Y137" s="2">
        <v>129</v>
      </c>
    </row>
    <row r="138" spans="1:25" s="2" customFormat="1" ht="12" x14ac:dyDescent="0.2">
      <c r="A138" s="1">
        <v>149</v>
      </c>
      <c r="B138" s="2" t="s">
        <v>432</v>
      </c>
      <c r="C138" s="2" t="s">
        <v>62</v>
      </c>
      <c r="D138" s="2" t="s">
        <v>87</v>
      </c>
      <c r="E138" s="2" t="s">
        <v>433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2</v>
      </c>
      <c r="L138" s="2">
        <v>0</v>
      </c>
      <c r="M138" s="2">
        <v>0</v>
      </c>
      <c r="N138" s="2">
        <v>43</v>
      </c>
      <c r="O138" s="2">
        <v>0</v>
      </c>
      <c r="P138" s="2">
        <v>0</v>
      </c>
      <c r="Q138" s="2">
        <f>H138*17</f>
        <v>0</v>
      </c>
      <c r="R138" s="2">
        <v>0</v>
      </c>
      <c r="S138" s="2">
        <v>0</v>
      </c>
      <c r="T138" s="2">
        <v>10</v>
      </c>
      <c r="U138" s="2">
        <v>0</v>
      </c>
      <c r="V138" s="2">
        <v>0</v>
      </c>
      <c r="W138" s="2">
        <v>10</v>
      </c>
      <c r="X138" s="2">
        <f>SUM(O138:W138)</f>
        <v>20</v>
      </c>
      <c r="Y138" s="2">
        <v>130</v>
      </c>
    </row>
    <row r="139" spans="1:25" x14ac:dyDescent="0.25">
      <c r="A139" s="1">
        <v>169</v>
      </c>
      <c r="B139" s="2" t="s">
        <v>455</v>
      </c>
      <c r="C139" s="2" t="s">
        <v>65</v>
      </c>
      <c r="D139" s="2" t="s">
        <v>97</v>
      </c>
      <c r="E139" s="2" t="s">
        <v>456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2</v>
      </c>
      <c r="L139" s="2">
        <v>0</v>
      </c>
      <c r="M139" s="2">
        <v>0</v>
      </c>
      <c r="N139" s="2">
        <v>40</v>
      </c>
      <c r="O139" s="2">
        <v>0</v>
      </c>
      <c r="P139" s="2">
        <v>0</v>
      </c>
      <c r="Q139" s="2">
        <f>H139*17</f>
        <v>0</v>
      </c>
      <c r="R139" s="2">
        <v>0</v>
      </c>
      <c r="S139" s="2">
        <v>0</v>
      </c>
      <c r="T139" s="2">
        <v>10</v>
      </c>
      <c r="U139" s="2">
        <v>0</v>
      </c>
      <c r="V139" s="2">
        <v>0</v>
      </c>
      <c r="W139" s="2">
        <v>10</v>
      </c>
      <c r="X139" s="2">
        <f>SUM(O139:W139)</f>
        <v>20</v>
      </c>
      <c r="Y139" s="2">
        <v>131</v>
      </c>
    </row>
    <row r="140" spans="1:25" x14ac:dyDescent="0.25">
      <c r="A140" s="1">
        <v>257</v>
      </c>
      <c r="B140" s="2" t="s">
        <v>578</v>
      </c>
      <c r="C140" s="2" t="s">
        <v>579</v>
      </c>
      <c r="D140" s="2" t="s">
        <v>73</v>
      </c>
      <c r="E140" s="2" t="s">
        <v>580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2</v>
      </c>
      <c r="L140" s="2">
        <v>0</v>
      </c>
      <c r="M140" s="2">
        <v>0</v>
      </c>
      <c r="N140" s="2">
        <v>43</v>
      </c>
      <c r="O140" s="2">
        <v>0</v>
      </c>
      <c r="P140" s="2">
        <v>0</v>
      </c>
      <c r="Q140" s="2">
        <f>H140*17</f>
        <v>0</v>
      </c>
      <c r="R140" s="2">
        <v>0</v>
      </c>
      <c r="S140" s="2">
        <v>0</v>
      </c>
      <c r="T140" s="2">
        <v>10</v>
      </c>
      <c r="U140" s="2">
        <v>0</v>
      </c>
      <c r="V140" s="2">
        <v>0</v>
      </c>
      <c r="W140" s="2">
        <v>10</v>
      </c>
      <c r="X140" s="2">
        <f>SUM(O140:W140)</f>
        <v>20</v>
      </c>
      <c r="Y140" s="2">
        <v>132</v>
      </c>
    </row>
    <row r="141" spans="1:25" s="2" customFormat="1" ht="12" x14ac:dyDescent="0.2">
      <c r="A141" s="1">
        <v>59</v>
      </c>
      <c r="B141" s="2" t="s">
        <v>581</v>
      </c>
      <c r="C141" s="2" t="s">
        <v>42</v>
      </c>
      <c r="D141" s="2" t="s">
        <v>32</v>
      </c>
      <c r="E141" s="2" t="s">
        <v>582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2</v>
      </c>
      <c r="L141" s="2">
        <v>0</v>
      </c>
      <c r="M141" s="2">
        <v>0</v>
      </c>
      <c r="N141" s="2">
        <v>40</v>
      </c>
      <c r="O141" s="2">
        <v>0</v>
      </c>
      <c r="P141" s="2">
        <v>0</v>
      </c>
      <c r="Q141" s="2">
        <f>H141*17</f>
        <v>0</v>
      </c>
      <c r="R141" s="2">
        <v>0</v>
      </c>
      <c r="S141" s="2">
        <v>0</v>
      </c>
      <c r="T141" s="2">
        <v>10</v>
      </c>
      <c r="U141" s="2">
        <v>0</v>
      </c>
      <c r="V141" s="2">
        <v>0</v>
      </c>
      <c r="W141" s="2">
        <v>10</v>
      </c>
      <c r="X141" s="2">
        <f>SUM(O141:W141)</f>
        <v>20</v>
      </c>
      <c r="Y141" s="2">
        <v>133</v>
      </c>
    </row>
    <row r="142" spans="1:25" ht="14.25" customHeight="1" x14ac:dyDescent="0.25">
      <c r="A142" s="1">
        <v>94</v>
      </c>
      <c r="B142" s="2" t="s">
        <v>619</v>
      </c>
      <c r="C142" s="2" t="s">
        <v>210</v>
      </c>
      <c r="D142" s="2" t="s">
        <v>36</v>
      </c>
      <c r="E142" s="2" t="s">
        <v>620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2</v>
      </c>
      <c r="L142" s="2">
        <v>0</v>
      </c>
      <c r="M142" s="2">
        <v>0</v>
      </c>
      <c r="N142" s="2">
        <v>31</v>
      </c>
      <c r="O142" s="2">
        <v>0</v>
      </c>
      <c r="P142" s="2">
        <v>0</v>
      </c>
      <c r="Q142" s="2">
        <f>H142*17</f>
        <v>0</v>
      </c>
      <c r="R142" s="2">
        <v>0</v>
      </c>
      <c r="S142" s="2">
        <v>0</v>
      </c>
      <c r="T142" s="2">
        <v>10</v>
      </c>
      <c r="U142" s="2">
        <v>0</v>
      </c>
      <c r="V142" s="2">
        <v>0</v>
      </c>
      <c r="W142" s="2">
        <v>10</v>
      </c>
      <c r="X142" s="2">
        <f>SUM(O142:W142)</f>
        <v>20</v>
      </c>
      <c r="Y142" s="2">
        <v>134</v>
      </c>
    </row>
    <row r="143" spans="1:25" ht="14.25" customHeight="1" x14ac:dyDescent="0.25">
      <c r="A143" s="1">
        <v>255</v>
      </c>
      <c r="B143" s="2" t="s">
        <v>301</v>
      </c>
      <c r="C143" s="2" t="s">
        <v>39</v>
      </c>
      <c r="D143" s="2" t="s">
        <v>55</v>
      </c>
      <c r="E143" s="2" t="s">
        <v>302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51</v>
      </c>
      <c r="O143">
        <v>0</v>
      </c>
      <c r="P143" s="2">
        <v>0</v>
      </c>
      <c r="Q143" s="2">
        <f>H143*17</f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20</v>
      </c>
      <c r="X143" s="2">
        <f>SUM(O143:W143)</f>
        <v>20</v>
      </c>
      <c r="Y143" s="2">
        <v>135</v>
      </c>
    </row>
    <row r="144" spans="1:25" x14ac:dyDescent="0.25">
      <c r="A144" s="1">
        <v>253</v>
      </c>
      <c r="B144" s="2" t="s">
        <v>305</v>
      </c>
      <c r="C144" s="2" t="s">
        <v>171</v>
      </c>
      <c r="D144" s="2" t="s">
        <v>90</v>
      </c>
      <c r="E144" s="2" t="s">
        <v>306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53</v>
      </c>
      <c r="O144">
        <v>0</v>
      </c>
      <c r="P144" s="2">
        <v>0</v>
      </c>
      <c r="Q144" s="2">
        <f>H144*17</f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20</v>
      </c>
      <c r="X144" s="2">
        <f>SUM(O144:W144)</f>
        <v>20</v>
      </c>
      <c r="Y144" s="2">
        <v>136</v>
      </c>
    </row>
    <row r="145" spans="1:25" x14ac:dyDescent="0.25">
      <c r="A145" s="1">
        <v>248</v>
      </c>
      <c r="B145" s="2" t="s">
        <v>229</v>
      </c>
      <c r="C145" s="2" t="s">
        <v>39</v>
      </c>
      <c r="D145" s="2" t="s">
        <v>271</v>
      </c>
      <c r="E145" s="2" t="s">
        <v>316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56</v>
      </c>
      <c r="O145" s="2">
        <v>0</v>
      </c>
      <c r="P145" s="2">
        <v>0</v>
      </c>
      <c r="Q145" s="2">
        <f>H145*17</f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20</v>
      </c>
      <c r="X145" s="2">
        <f>SUM(O145:W145)</f>
        <v>20</v>
      </c>
      <c r="Y145" s="2">
        <v>137</v>
      </c>
    </row>
    <row r="146" spans="1:25" x14ac:dyDescent="0.25">
      <c r="A146" s="1">
        <v>247</v>
      </c>
      <c r="B146" s="2" t="s">
        <v>179</v>
      </c>
      <c r="C146" s="2" t="s">
        <v>39</v>
      </c>
      <c r="D146" s="2" t="s">
        <v>87</v>
      </c>
      <c r="E146" s="2" t="s">
        <v>232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59</v>
      </c>
      <c r="O146" s="2">
        <v>0</v>
      </c>
      <c r="P146" s="2">
        <v>0</v>
      </c>
      <c r="Q146" s="2">
        <f>H146*17</f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20</v>
      </c>
      <c r="X146" s="2">
        <f>SUM(O146:W146)</f>
        <v>20</v>
      </c>
      <c r="Y146" s="2">
        <v>138</v>
      </c>
    </row>
    <row r="147" spans="1:25" x14ac:dyDescent="0.25">
      <c r="A147" s="1">
        <v>241</v>
      </c>
      <c r="B147" s="2" t="s">
        <v>324</v>
      </c>
      <c r="C147" s="2" t="s">
        <v>65</v>
      </c>
      <c r="D147" s="2" t="s">
        <v>55</v>
      </c>
      <c r="E147" s="2" t="s">
        <v>325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55</v>
      </c>
      <c r="O147" s="2">
        <v>0</v>
      </c>
      <c r="P147" s="2">
        <v>0</v>
      </c>
      <c r="Q147" s="2">
        <f>H147*17</f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20</v>
      </c>
      <c r="X147" s="2">
        <f>SUM(O147:W147)</f>
        <v>20</v>
      </c>
      <c r="Y147" s="2">
        <v>139</v>
      </c>
    </row>
    <row r="148" spans="1:25" x14ac:dyDescent="0.25">
      <c r="A148" s="1">
        <v>238</v>
      </c>
      <c r="B148" s="2" t="s">
        <v>222</v>
      </c>
      <c r="C148" s="2" t="s">
        <v>54</v>
      </c>
      <c r="D148" s="2" t="s">
        <v>32</v>
      </c>
      <c r="E148" s="2" t="s">
        <v>277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54</v>
      </c>
      <c r="O148" s="2">
        <v>0</v>
      </c>
      <c r="P148" s="2">
        <v>0</v>
      </c>
      <c r="Q148" s="2">
        <f>H148*17</f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20</v>
      </c>
      <c r="X148" s="2">
        <f>SUM(O148:W148)</f>
        <v>20</v>
      </c>
      <c r="Y148" s="2">
        <v>140</v>
      </c>
    </row>
    <row r="149" spans="1:25" x14ac:dyDescent="0.25">
      <c r="A149" s="1">
        <v>236</v>
      </c>
      <c r="B149" s="2" t="s">
        <v>331</v>
      </c>
      <c r="C149" s="2" t="s">
        <v>82</v>
      </c>
      <c r="D149" s="2" t="s">
        <v>218</v>
      </c>
      <c r="E149" s="2" t="s">
        <v>332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55</v>
      </c>
      <c r="O149" s="2">
        <v>0</v>
      </c>
      <c r="P149" s="2">
        <v>0</v>
      </c>
      <c r="Q149" s="2">
        <f>H149*17</f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20</v>
      </c>
      <c r="X149" s="2">
        <f>SUM(O149:W149)</f>
        <v>20</v>
      </c>
      <c r="Y149" s="2">
        <v>141</v>
      </c>
    </row>
    <row r="150" spans="1:25" ht="14.25" customHeight="1" x14ac:dyDescent="0.25">
      <c r="A150" s="1">
        <v>235</v>
      </c>
      <c r="B150" s="2" t="s">
        <v>333</v>
      </c>
      <c r="C150" s="2" t="s">
        <v>146</v>
      </c>
      <c r="D150" s="2" t="s">
        <v>87</v>
      </c>
      <c r="E150" s="2" t="s">
        <v>334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53</v>
      </c>
      <c r="O150" s="2">
        <v>0</v>
      </c>
      <c r="P150" s="2">
        <v>0</v>
      </c>
      <c r="Q150" s="2">
        <f>H150*17</f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20</v>
      </c>
      <c r="X150" s="2">
        <f>SUM(O150:W150)</f>
        <v>20</v>
      </c>
      <c r="Y150" s="2">
        <v>142</v>
      </c>
    </row>
    <row r="151" spans="1:25" ht="14.25" customHeight="1" x14ac:dyDescent="0.25">
      <c r="A151" s="1">
        <v>232</v>
      </c>
      <c r="B151" s="2" t="s">
        <v>340</v>
      </c>
      <c r="C151" s="2" t="s">
        <v>39</v>
      </c>
      <c r="D151" s="2" t="s">
        <v>118</v>
      </c>
      <c r="E151" s="2" t="s">
        <v>341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61</v>
      </c>
      <c r="O151">
        <v>0</v>
      </c>
      <c r="P151" s="2">
        <v>0</v>
      </c>
      <c r="Q151" s="2">
        <f>H151*17</f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20</v>
      </c>
      <c r="X151" s="2">
        <f>SUM(O151:W151)</f>
        <v>20</v>
      </c>
      <c r="Y151" s="2">
        <v>143</v>
      </c>
    </row>
    <row r="152" spans="1:25" ht="14.25" customHeight="1" x14ac:dyDescent="0.25">
      <c r="A152" s="1">
        <v>228</v>
      </c>
      <c r="B152" s="7" t="s">
        <v>346</v>
      </c>
      <c r="C152" s="7" t="s">
        <v>231</v>
      </c>
      <c r="D152" s="7" t="s">
        <v>94</v>
      </c>
      <c r="E152" s="7" t="s">
        <v>347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56</v>
      </c>
      <c r="O152">
        <v>0</v>
      </c>
      <c r="P152" s="2">
        <v>0</v>
      </c>
      <c r="Q152" s="2">
        <f>H152*17</f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20</v>
      </c>
      <c r="X152" s="2">
        <f>SUM(O152:W152)</f>
        <v>20</v>
      </c>
      <c r="Y152" s="2">
        <v>144</v>
      </c>
    </row>
    <row r="153" spans="1:25" ht="14.25" customHeight="1" x14ac:dyDescent="0.25">
      <c r="A153" s="1">
        <v>227</v>
      </c>
      <c r="B153" s="7" t="s">
        <v>348</v>
      </c>
      <c r="C153" s="7" t="s">
        <v>349</v>
      </c>
      <c r="D153" s="7" t="s">
        <v>90</v>
      </c>
      <c r="E153" s="7" t="s">
        <v>350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56</v>
      </c>
      <c r="O153">
        <v>0</v>
      </c>
      <c r="P153" s="2">
        <v>0</v>
      </c>
      <c r="Q153" s="2">
        <f>H153*17</f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20</v>
      </c>
      <c r="X153" s="2">
        <f>SUM(O153:W153)</f>
        <v>20</v>
      </c>
      <c r="Y153" s="2">
        <v>145</v>
      </c>
    </row>
    <row r="154" spans="1:25" ht="14.25" customHeight="1" x14ac:dyDescent="0.25">
      <c r="A154" s="1">
        <v>225</v>
      </c>
      <c r="B154" s="7" t="s">
        <v>355</v>
      </c>
      <c r="C154" s="7" t="s">
        <v>46</v>
      </c>
      <c r="D154" s="7" t="s">
        <v>87</v>
      </c>
      <c r="E154" s="7" t="s">
        <v>356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52</v>
      </c>
      <c r="O154">
        <v>0</v>
      </c>
      <c r="P154" s="2">
        <v>0</v>
      </c>
      <c r="Q154" s="2">
        <f>H154*17</f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20</v>
      </c>
      <c r="X154" s="2">
        <f>SUM(O154:W154)</f>
        <v>20</v>
      </c>
      <c r="Y154" s="2">
        <v>146</v>
      </c>
    </row>
    <row r="155" spans="1:25" ht="14.25" customHeight="1" x14ac:dyDescent="0.25">
      <c r="A155" s="1">
        <v>224</v>
      </c>
      <c r="B155" s="7" t="s">
        <v>357</v>
      </c>
      <c r="C155" s="7" t="s">
        <v>242</v>
      </c>
      <c r="D155" s="7" t="s">
        <v>358</v>
      </c>
      <c r="E155" s="7" t="s">
        <v>359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57</v>
      </c>
      <c r="O155">
        <v>0</v>
      </c>
      <c r="P155" s="2">
        <v>0</v>
      </c>
      <c r="Q155" s="2">
        <f>H155*17</f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20</v>
      </c>
      <c r="X155" s="2">
        <f>SUM(O155:W155)</f>
        <v>20</v>
      </c>
      <c r="Y155" s="2">
        <v>147</v>
      </c>
    </row>
    <row r="156" spans="1:25" x14ac:dyDescent="0.25">
      <c r="A156" s="1">
        <v>220</v>
      </c>
      <c r="B156" s="7" t="s">
        <v>366</v>
      </c>
      <c r="C156" s="7" t="s">
        <v>240</v>
      </c>
      <c r="D156" s="7" t="s">
        <v>367</v>
      </c>
      <c r="E156" s="7" t="s">
        <v>368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53</v>
      </c>
      <c r="O156">
        <v>0</v>
      </c>
      <c r="P156" s="2">
        <v>0</v>
      </c>
      <c r="Q156" s="2">
        <f>H156*17</f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20</v>
      </c>
      <c r="X156" s="2">
        <f>SUM(O156:W156)</f>
        <v>20</v>
      </c>
      <c r="Y156" s="2">
        <v>148</v>
      </c>
    </row>
    <row r="157" spans="1:25" s="2" customFormat="1" ht="12" x14ac:dyDescent="0.2">
      <c r="A157" s="1">
        <v>108</v>
      </c>
      <c r="B157" s="2" t="s">
        <v>373</v>
      </c>
      <c r="C157" s="2" t="s">
        <v>374</v>
      </c>
      <c r="D157" s="2" t="s">
        <v>69</v>
      </c>
      <c r="E157" s="2" t="s">
        <v>375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61</v>
      </c>
      <c r="O157" s="2">
        <v>0</v>
      </c>
      <c r="P157" s="2">
        <v>0</v>
      </c>
      <c r="Q157" s="2">
        <f>H157*17</f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20</v>
      </c>
      <c r="X157" s="2">
        <f>SUM(O157:W157)</f>
        <v>20</v>
      </c>
      <c r="Y157" s="2">
        <v>149</v>
      </c>
    </row>
    <row r="158" spans="1:25" s="2" customFormat="1" ht="12" x14ac:dyDescent="0.2">
      <c r="A158" s="1">
        <v>110</v>
      </c>
      <c r="B158" s="2" t="s">
        <v>378</v>
      </c>
      <c r="C158" s="2" t="s">
        <v>39</v>
      </c>
      <c r="D158" s="2" t="s">
        <v>90</v>
      </c>
      <c r="E158" s="2" t="s">
        <v>379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61</v>
      </c>
      <c r="O158" s="2">
        <v>0</v>
      </c>
      <c r="P158" s="2">
        <v>0</v>
      </c>
      <c r="Q158" s="2">
        <f>H158*17</f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20</v>
      </c>
      <c r="X158" s="2">
        <f>SUM(O158:W158)</f>
        <v>20</v>
      </c>
      <c r="Y158" s="2">
        <v>150</v>
      </c>
    </row>
    <row r="159" spans="1:25" x14ac:dyDescent="0.25">
      <c r="A159" s="1">
        <v>117</v>
      </c>
      <c r="B159" s="2" t="s">
        <v>387</v>
      </c>
      <c r="C159" s="2" t="s">
        <v>76</v>
      </c>
      <c r="D159" s="2" t="s">
        <v>69</v>
      </c>
      <c r="E159" s="2" t="s">
        <v>388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53</v>
      </c>
      <c r="O159" s="2">
        <v>0</v>
      </c>
      <c r="P159" s="2">
        <v>0</v>
      </c>
      <c r="Q159" s="2">
        <f>H159*17</f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20</v>
      </c>
      <c r="X159" s="2">
        <f>SUM(O159:W159)</f>
        <v>20</v>
      </c>
      <c r="Y159" s="2">
        <v>151</v>
      </c>
    </row>
    <row r="160" spans="1:25" s="2" customFormat="1" ht="12" x14ac:dyDescent="0.2">
      <c r="A160" s="1">
        <v>120</v>
      </c>
      <c r="B160" s="2" t="s">
        <v>34</v>
      </c>
      <c r="C160" s="2" t="s">
        <v>46</v>
      </c>
      <c r="D160" s="2" t="s">
        <v>107</v>
      </c>
      <c r="E160" s="2" t="s">
        <v>389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55</v>
      </c>
      <c r="O160" s="2">
        <v>0</v>
      </c>
      <c r="P160" s="2">
        <v>0</v>
      </c>
      <c r="Q160" s="2">
        <f>H160*17</f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20</v>
      </c>
      <c r="X160" s="2">
        <f>SUM(O160:W160)</f>
        <v>20</v>
      </c>
      <c r="Y160" s="2">
        <v>152</v>
      </c>
    </row>
    <row r="161" spans="1:25" x14ac:dyDescent="0.25">
      <c r="A161" s="1">
        <v>125</v>
      </c>
      <c r="B161" s="2" t="s">
        <v>393</v>
      </c>
      <c r="C161" s="2" t="s">
        <v>65</v>
      </c>
      <c r="D161" s="2" t="s">
        <v>94</v>
      </c>
      <c r="E161" s="2" t="s">
        <v>394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55</v>
      </c>
      <c r="O161" s="2">
        <v>0</v>
      </c>
      <c r="P161" s="2">
        <v>0</v>
      </c>
      <c r="Q161" s="2">
        <f>H161*17</f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20</v>
      </c>
      <c r="X161" s="2">
        <f>SUM(O161:W161)</f>
        <v>20</v>
      </c>
      <c r="Y161" s="2">
        <v>153</v>
      </c>
    </row>
    <row r="162" spans="1:25" s="2" customFormat="1" ht="12" x14ac:dyDescent="0.2">
      <c r="A162" s="1">
        <v>126</v>
      </c>
      <c r="B162" s="2" t="s">
        <v>395</v>
      </c>
      <c r="C162" s="2" t="s">
        <v>46</v>
      </c>
      <c r="D162" s="2" t="s">
        <v>97</v>
      </c>
      <c r="E162" s="2" t="s">
        <v>396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59</v>
      </c>
      <c r="O162" s="2">
        <v>0</v>
      </c>
      <c r="P162" s="2">
        <v>0</v>
      </c>
      <c r="Q162" s="2">
        <f>H162*17</f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20</v>
      </c>
      <c r="X162" s="2">
        <f>SUM(O162:W162)</f>
        <v>20</v>
      </c>
      <c r="Y162" s="2">
        <v>154</v>
      </c>
    </row>
    <row r="163" spans="1:25" x14ac:dyDescent="0.25">
      <c r="A163" s="1">
        <v>134</v>
      </c>
      <c r="B163" s="2" t="s">
        <v>408</v>
      </c>
      <c r="C163" s="2" t="s">
        <v>173</v>
      </c>
      <c r="D163" s="2" t="s">
        <v>152</v>
      </c>
      <c r="E163" s="2" t="s">
        <v>409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65</v>
      </c>
      <c r="O163" s="2">
        <v>0</v>
      </c>
      <c r="P163" s="2">
        <v>0</v>
      </c>
      <c r="Q163" s="2">
        <f>H163*17</f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20</v>
      </c>
      <c r="X163" s="2">
        <f>SUM(O163:W163)</f>
        <v>20</v>
      </c>
      <c r="Y163" s="2">
        <v>155</v>
      </c>
    </row>
    <row r="164" spans="1:25" s="2" customFormat="1" ht="12" x14ac:dyDescent="0.2">
      <c r="A164" s="1">
        <v>137</v>
      </c>
      <c r="B164" s="2" t="s">
        <v>414</v>
      </c>
      <c r="C164" s="2" t="s">
        <v>242</v>
      </c>
      <c r="D164" s="2" t="s">
        <v>90</v>
      </c>
      <c r="E164" s="2" t="s">
        <v>415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62</v>
      </c>
      <c r="O164" s="2">
        <v>0</v>
      </c>
      <c r="P164" s="2">
        <v>0</v>
      </c>
      <c r="Q164" s="2">
        <f>H164*17</f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20</v>
      </c>
      <c r="X164" s="2">
        <f>SUM(O164:W164)</f>
        <v>20</v>
      </c>
      <c r="Y164" s="2">
        <v>156</v>
      </c>
    </row>
    <row r="165" spans="1:25" x14ac:dyDescent="0.25">
      <c r="A165" s="1">
        <v>142</v>
      </c>
      <c r="B165" s="2" t="s">
        <v>229</v>
      </c>
      <c r="C165" s="2" t="s">
        <v>46</v>
      </c>
      <c r="D165" s="2" t="s">
        <v>218</v>
      </c>
      <c r="E165" s="2" t="s">
        <v>418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62</v>
      </c>
      <c r="O165" s="2">
        <v>0</v>
      </c>
      <c r="P165" s="2">
        <v>0</v>
      </c>
      <c r="Q165" s="2">
        <f>H165*17</f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20</v>
      </c>
      <c r="X165" s="2">
        <f>SUM(O165:W165)</f>
        <v>20</v>
      </c>
      <c r="Y165" s="2">
        <v>157</v>
      </c>
    </row>
    <row r="166" spans="1:25" x14ac:dyDescent="0.25">
      <c r="A166" s="1">
        <v>151</v>
      </c>
      <c r="B166" s="2" t="s">
        <v>249</v>
      </c>
      <c r="C166" s="2" t="s">
        <v>120</v>
      </c>
      <c r="D166" s="2" t="s">
        <v>320</v>
      </c>
      <c r="E166" s="2" t="s">
        <v>434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52</v>
      </c>
      <c r="O166" s="2">
        <v>0</v>
      </c>
      <c r="P166" s="2">
        <v>0</v>
      </c>
      <c r="Q166" s="2">
        <f>H166*17</f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20</v>
      </c>
      <c r="X166" s="2">
        <f>SUM(O166:W166)</f>
        <v>20</v>
      </c>
      <c r="Y166" s="2">
        <v>158</v>
      </c>
    </row>
    <row r="167" spans="1:25" x14ac:dyDescent="0.25">
      <c r="A167" s="1">
        <v>162</v>
      </c>
      <c r="B167" s="2" t="s">
        <v>442</v>
      </c>
      <c r="C167" s="2" t="s">
        <v>115</v>
      </c>
      <c r="D167" s="2" t="s">
        <v>32</v>
      </c>
      <c r="E167" s="2" t="s">
        <v>443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54</v>
      </c>
      <c r="O167" s="2">
        <v>0</v>
      </c>
      <c r="P167" s="2">
        <v>0</v>
      </c>
      <c r="Q167" s="2">
        <f>H167*17</f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20</v>
      </c>
      <c r="X167" s="2">
        <f>SUM(O167:W167)</f>
        <v>20</v>
      </c>
      <c r="Y167" s="2">
        <v>159</v>
      </c>
    </row>
    <row r="168" spans="1:25" x14ac:dyDescent="0.25">
      <c r="A168" s="1">
        <v>164</v>
      </c>
      <c r="B168" s="2" t="s">
        <v>444</v>
      </c>
      <c r="C168" s="2" t="s">
        <v>445</v>
      </c>
      <c r="D168" s="2" t="s">
        <v>83</v>
      </c>
      <c r="E168" s="2" t="s">
        <v>446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62</v>
      </c>
      <c r="O168" s="2">
        <v>0</v>
      </c>
      <c r="P168" s="2">
        <v>0</v>
      </c>
      <c r="Q168" s="2">
        <f>H168*17</f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20</v>
      </c>
      <c r="X168" s="2">
        <f>SUM(O168:W168)</f>
        <v>20</v>
      </c>
      <c r="Y168" s="2">
        <v>160</v>
      </c>
    </row>
    <row r="169" spans="1:25" x14ac:dyDescent="0.25">
      <c r="A169" s="1">
        <v>165</v>
      </c>
      <c r="B169" s="2" t="s">
        <v>229</v>
      </c>
      <c r="C169" s="2" t="s">
        <v>54</v>
      </c>
      <c r="D169" s="2" t="s">
        <v>218</v>
      </c>
      <c r="E169" s="2" t="s">
        <v>447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65</v>
      </c>
      <c r="O169" s="2">
        <v>0</v>
      </c>
      <c r="P169" s="2">
        <v>0</v>
      </c>
      <c r="Q169" s="2">
        <f>H169*17</f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20</v>
      </c>
      <c r="X169" s="2">
        <f>SUM(O169:W169)</f>
        <v>20</v>
      </c>
      <c r="Y169" s="2">
        <v>161</v>
      </c>
    </row>
    <row r="170" spans="1:25" x14ac:dyDescent="0.25">
      <c r="A170" s="1">
        <v>166</v>
      </c>
      <c r="B170" s="2" t="s">
        <v>448</v>
      </c>
      <c r="C170" s="2" t="s">
        <v>39</v>
      </c>
      <c r="D170" s="2" t="s">
        <v>69</v>
      </c>
      <c r="E170" s="2" t="s">
        <v>449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59</v>
      </c>
      <c r="O170" s="2">
        <v>0</v>
      </c>
      <c r="P170" s="2">
        <v>0</v>
      </c>
      <c r="Q170" s="2">
        <f>H170*17</f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20</v>
      </c>
      <c r="X170" s="2">
        <f>SUM(O170:W170)</f>
        <v>20</v>
      </c>
      <c r="Y170" s="2">
        <v>162</v>
      </c>
    </row>
    <row r="171" spans="1:25" s="2" customFormat="1" ht="12" x14ac:dyDescent="0.2">
      <c r="A171" s="1">
        <v>167</v>
      </c>
      <c r="B171" s="2" t="s">
        <v>450</v>
      </c>
      <c r="C171" s="2" t="s">
        <v>451</v>
      </c>
      <c r="D171" s="2" t="s">
        <v>87</v>
      </c>
      <c r="E171" s="2" t="s">
        <v>452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51</v>
      </c>
      <c r="O171" s="2">
        <v>0</v>
      </c>
      <c r="P171" s="2">
        <v>0</v>
      </c>
      <c r="Q171" s="2">
        <f>H171*17</f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20</v>
      </c>
      <c r="X171" s="2">
        <f>SUM(O171:W171)</f>
        <v>20</v>
      </c>
      <c r="Y171" s="2">
        <v>163</v>
      </c>
    </row>
    <row r="172" spans="1:25" x14ac:dyDescent="0.25">
      <c r="A172" s="1">
        <v>168</v>
      </c>
      <c r="B172" s="2" t="s">
        <v>453</v>
      </c>
      <c r="C172" s="2" t="s">
        <v>173</v>
      </c>
      <c r="D172" s="2" t="s">
        <v>36</v>
      </c>
      <c r="E172" s="2" t="s">
        <v>454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52</v>
      </c>
      <c r="O172" s="2">
        <v>0</v>
      </c>
      <c r="P172" s="2">
        <v>0</v>
      </c>
      <c r="Q172" s="2">
        <f>H172*17</f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20</v>
      </c>
      <c r="X172" s="2">
        <f>SUM(O172:W172)</f>
        <v>20</v>
      </c>
      <c r="Y172" s="2">
        <v>164</v>
      </c>
    </row>
    <row r="173" spans="1:25" s="2" customFormat="1" ht="12" x14ac:dyDescent="0.2">
      <c r="A173" s="1">
        <v>172</v>
      </c>
      <c r="B173" s="2" t="s">
        <v>461</v>
      </c>
      <c r="C173" s="2" t="s">
        <v>62</v>
      </c>
      <c r="D173" s="2" t="s">
        <v>90</v>
      </c>
      <c r="E173" s="2" t="s">
        <v>462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59</v>
      </c>
      <c r="O173" s="2">
        <v>0</v>
      </c>
      <c r="P173" s="2">
        <v>0</v>
      </c>
      <c r="Q173" s="2">
        <f>H173*17</f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20</v>
      </c>
      <c r="X173" s="2">
        <f>SUM(O173:W173)</f>
        <v>20</v>
      </c>
      <c r="Y173" s="2">
        <v>165</v>
      </c>
    </row>
    <row r="174" spans="1:25" x14ac:dyDescent="0.25">
      <c r="A174" s="1">
        <v>174</v>
      </c>
      <c r="B174" s="2" t="s">
        <v>465</v>
      </c>
      <c r="C174" s="2" t="s">
        <v>54</v>
      </c>
      <c r="D174" s="2" t="s">
        <v>101</v>
      </c>
      <c r="E174" s="2" t="s">
        <v>466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51</v>
      </c>
      <c r="O174" s="2">
        <v>0</v>
      </c>
      <c r="P174" s="2">
        <v>0</v>
      </c>
      <c r="Q174" s="2">
        <f>H174*17</f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20</v>
      </c>
      <c r="X174" s="2">
        <f>SUM(O174:W174)</f>
        <v>20</v>
      </c>
      <c r="Y174" s="2">
        <v>166</v>
      </c>
    </row>
    <row r="175" spans="1:25" x14ac:dyDescent="0.25">
      <c r="A175" s="1">
        <v>177</v>
      </c>
      <c r="B175" s="2" t="s">
        <v>471</v>
      </c>
      <c r="C175" s="2" t="s">
        <v>472</v>
      </c>
      <c r="D175" s="2" t="s">
        <v>55</v>
      </c>
      <c r="E175" s="2" t="s">
        <v>473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53</v>
      </c>
      <c r="O175" s="2">
        <v>0</v>
      </c>
      <c r="P175" s="2">
        <v>0</v>
      </c>
      <c r="Q175" s="2">
        <f>H175*17</f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20</v>
      </c>
      <c r="X175" s="2">
        <f>SUM(O175:W175)</f>
        <v>20</v>
      </c>
      <c r="Y175" s="2">
        <v>167</v>
      </c>
    </row>
    <row r="176" spans="1:25" x14ac:dyDescent="0.25">
      <c r="A176" s="1">
        <v>178</v>
      </c>
      <c r="B176" s="2" t="s">
        <v>474</v>
      </c>
      <c r="C176" s="2" t="s">
        <v>338</v>
      </c>
      <c r="D176" s="2" t="s">
        <v>83</v>
      </c>
      <c r="E176" s="2" t="s">
        <v>475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55</v>
      </c>
      <c r="O176" s="2">
        <v>0</v>
      </c>
      <c r="P176" s="2">
        <v>0</v>
      </c>
      <c r="Q176" s="2">
        <f>H176*17</f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20</v>
      </c>
      <c r="X176" s="2">
        <f>SUM(O176:W176)</f>
        <v>20</v>
      </c>
      <c r="Y176" s="2">
        <v>168</v>
      </c>
    </row>
    <row r="177" spans="1:25" x14ac:dyDescent="0.25">
      <c r="A177" s="1">
        <v>183</v>
      </c>
      <c r="B177" s="2" t="s">
        <v>483</v>
      </c>
      <c r="C177" s="2" t="s">
        <v>472</v>
      </c>
      <c r="D177" s="2" t="s">
        <v>83</v>
      </c>
      <c r="E177" s="2" t="s">
        <v>484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60</v>
      </c>
      <c r="O177" s="2">
        <v>0</v>
      </c>
      <c r="P177" s="2">
        <v>0</v>
      </c>
      <c r="Q177" s="2">
        <f>H177*17</f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20</v>
      </c>
      <c r="X177" s="2">
        <f>SUM(O177:W177)</f>
        <v>20</v>
      </c>
      <c r="Y177" s="2">
        <v>169</v>
      </c>
    </row>
    <row r="178" spans="1:25" x14ac:dyDescent="0.25">
      <c r="A178" s="1">
        <v>184</v>
      </c>
      <c r="B178" s="2" t="s">
        <v>485</v>
      </c>
      <c r="C178" s="2" t="s">
        <v>170</v>
      </c>
      <c r="D178" s="2" t="s">
        <v>358</v>
      </c>
      <c r="E178" s="2" t="s">
        <v>486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52</v>
      </c>
      <c r="O178" s="2">
        <v>0</v>
      </c>
      <c r="P178" s="2">
        <v>0</v>
      </c>
      <c r="Q178" s="2">
        <f>H178*17</f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20</v>
      </c>
      <c r="X178" s="2">
        <f>SUM(O178:W178)</f>
        <v>20</v>
      </c>
      <c r="Y178" s="2">
        <v>170</v>
      </c>
    </row>
    <row r="179" spans="1:25" x14ac:dyDescent="0.25">
      <c r="A179" s="1">
        <v>188</v>
      </c>
      <c r="B179" s="2" t="s">
        <v>491</v>
      </c>
      <c r="C179" s="2" t="s">
        <v>492</v>
      </c>
      <c r="D179" s="2" t="s">
        <v>493</v>
      </c>
      <c r="E179" s="2" t="s">
        <v>494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51</v>
      </c>
      <c r="O179" s="2">
        <v>0</v>
      </c>
      <c r="P179" s="2">
        <v>0</v>
      </c>
      <c r="Q179" s="2">
        <f>H179*17</f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20</v>
      </c>
      <c r="X179" s="2">
        <f>SUM(O179:W179)</f>
        <v>20</v>
      </c>
      <c r="Y179" s="2">
        <v>171</v>
      </c>
    </row>
    <row r="180" spans="1:25" s="2" customFormat="1" ht="12" x14ac:dyDescent="0.2">
      <c r="A180" s="1">
        <v>192</v>
      </c>
      <c r="B180" s="2" t="s">
        <v>502</v>
      </c>
      <c r="C180" s="2" t="s">
        <v>127</v>
      </c>
      <c r="D180" s="2" t="s">
        <v>101</v>
      </c>
      <c r="E180" s="2" t="s">
        <v>503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59</v>
      </c>
      <c r="O180" s="2">
        <v>0</v>
      </c>
      <c r="P180" s="2">
        <v>0</v>
      </c>
      <c r="Q180" s="2">
        <f>H180*17</f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20</v>
      </c>
      <c r="X180" s="2">
        <f>SUM(O180:W180)</f>
        <v>20</v>
      </c>
      <c r="Y180" s="2">
        <v>172</v>
      </c>
    </row>
    <row r="181" spans="1:25" x14ac:dyDescent="0.25">
      <c r="A181" s="1">
        <v>194</v>
      </c>
      <c r="B181" s="2" t="s">
        <v>504</v>
      </c>
      <c r="C181" s="2" t="s">
        <v>58</v>
      </c>
      <c r="D181" s="2" t="s">
        <v>336</v>
      </c>
      <c r="E181" s="2" t="s">
        <v>505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56</v>
      </c>
      <c r="O181" s="2">
        <v>0</v>
      </c>
      <c r="P181" s="2">
        <v>0</v>
      </c>
      <c r="Q181" s="2">
        <f>H181*17</f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20</v>
      </c>
      <c r="X181" s="2">
        <f>SUM(O181:W181)</f>
        <v>20</v>
      </c>
      <c r="Y181" s="2">
        <v>173</v>
      </c>
    </row>
    <row r="182" spans="1:25" x14ac:dyDescent="0.25">
      <c r="A182" s="1">
        <v>206</v>
      </c>
      <c r="B182" s="2" t="s">
        <v>521</v>
      </c>
      <c r="C182" s="2" t="s">
        <v>522</v>
      </c>
      <c r="D182" s="2" t="s">
        <v>55</v>
      </c>
      <c r="E182" s="2" t="s">
        <v>523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61</v>
      </c>
      <c r="O182" s="2">
        <v>0</v>
      </c>
      <c r="P182" s="2">
        <v>0</v>
      </c>
      <c r="Q182" s="2">
        <f>H182*17</f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20</v>
      </c>
      <c r="X182" s="2">
        <f>SUM(O182:W182)</f>
        <v>20</v>
      </c>
      <c r="Y182" s="2">
        <v>174</v>
      </c>
    </row>
    <row r="183" spans="1:25" x14ac:dyDescent="0.25">
      <c r="A183" s="1">
        <v>208</v>
      </c>
      <c r="B183" s="2" t="s">
        <v>64</v>
      </c>
      <c r="C183" s="2" t="s">
        <v>120</v>
      </c>
      <c r="D183" s="2" t="s">
        <v>32</v>
      </c>
      <c r="E183" s="2" t="s">
        <v>526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54</v>
      </c>
      <c r="O183" s="2">
        <v>0</v>
      </c>
      <c r="P183" s="2">
        <v>0</v>
      </c>
      <c r="Q183" s="2">
        <f>H183*17</f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20</v>
      </c>
      <c r="X183" s="2">
        <f>SUM(O183:W183)</f>
        <v>20</v>
      </c>
      <c r="Y183" s="2">
        <v>175</v>
      </c>
    </row>
    <row r="184" spans="1:25" x14ac:dyDescent="0.25">
      <c r="A184" s="1">
        <v>212</v>
      </c>
      <c r="B184" s="2" t="s">
        <v>534</v>
      </c>
      <c r="C184" s="2" t="s">
        <v>39</v>
      </c>
      <c r="D184" s="2" t="s">
        <v>167</v>
      </c>
      <c r="E184" s="2" t="s">
        <v>535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55</v>
      </c>
      <c r="O184" s="2">
        <v>0</v>
      </c>
      <c r="P184" s="2">
        <v>0</v>
      </c>
      <c r="Q184" s="2">
        <f>H184*17</f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20</v>
      </c>
      <c r="X184" s="2">
        <f>SUM(O184:W184)</f>
        <v>20</v>
      </c>
      <c r="Y184" s="2">
        <v>176</v>
      </c>
    </row>
    <row r="185" spans="1:25" x14ac:dyDescent="0.25">
      <c r="A185" s="1">
        <v>214</v>
      </c>
      <c r="B185" s="2" t="s">
        <v>395</v>
      </c>
      <c r="C185" s="2" t="s">
        <v>54</v>
      </c>
      <c r="D185" s="2" t="s">
        <v>55</v>
      </c>
      <c r="E185" s="2" t="s">
        <v>538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57</v>
      </c>
      <c r="O185" s="2">
        <v>0</v>
      </c>
      <c r="P185" s="2">
        <v>0</v>
      </c>
      <c r="Q185" s="2">
        <f>H185*17</f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20</v>
      </c>
      <c r="X185" s="2">
        <f>SUM(O185:W185)</f>
        <v>20</v>
      </c>
      <c r="Y185" s="2">
        <v>177</v>
      </c>
    </row>
    <row r="186" spans="1:25" x14ac:dyDescent="0.25">
      <c r="A186" s="1">
        <v>23</v>
      </c>
      <c r="B186" s="2" t="s">
        <v>546</v>
      </c>
      <c r="C186" s="2" t="s">
        <v>152</v>
      </c>
      <c r="D186" s="2" t="s">
        <v>90</v>
      </c>
      <c r="E186" s="2" t="s">
        <v>547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61</v>
      </c>
      <c r="O186" s="2">
        <v>0</v>
      </c>
      <c r="P186" s="2">
        <v>0</v>
      </c>
      <c r="Q186" s="2">
        <f>H186*17</f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20</v>
      </c>
      <c r="X186" s="2">
        <f>SUM(O186:W186)</f>
        <v>20</v>
      </c>
      <c r="Y186" s="2">
        <v>178</v>
      </c>
    </row>
    <row r="187" spans="1:25" x14ac:dyDescent="0.25">
      <c r="A187" s="1">
        <v>47</v>
      </c>
      <c r="B187" s="2" t="s">
        <v>564</v>
      </c>
      <c r="C187" s="2" t="s">
        <v>189</v>
      </c>
      <c r="D187" s="2" t="s">
        <v>336</v>
      </c>
      <c r="E187" s="2" t="s">
        <v>565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58</v>
      </c>
      <c r="O187" s="2">
        <v>0</v>
      </c>
      <c r="P187" s="2">
        <v>0</v>
      </c>
      <c r="Q187" s="2">
        <f>H187*17</f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20</v>
      </c>
      <c r="X187" s="2">
        <f>SUM(O187:W187)</f>
        <v>20</v>
      </c>
      <c r="Y187" s="2">
        <v>179</v>
      </c>
    </row>
    <row r="188" spans="1:25" x14ac:dyDescent="0.25">
      <c r="A188" s="1">
        <v>51</v>
      </c>
      <c r="B188" s="2" t="s">
        <v>571</v>
      </c>
      <c r="C188" s="2" t="s">
        <v>54</v>
      </c>
      <c r="D188" s="2" t="s">
        <v>90</v>
      </c>
      <c r="E188" s="2" t="s">
        <v>572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63</v>
      </c>
      <c r="O188" s="2">
        <v>0</v>
      </c>
      <c r="P188" s="2">
        <v>0</v>
      </c>
      <c r="Q188" s="2">
        <f>H188*17</f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20</v>
      </c>
      <c r="X188" s="2">
        <f>SUM(O188:W188)</f>
        <v>20</v>
      </c>
      <c r="Y188" s="2">
        <v>180</v>
      </c>
    </row>
    <row r="189" spans="1:25" x14ac:dyDescent="0.25">
      <c r="A189" s="1">
        <v>64</v>
      </c>
      <c r="B189" s="2" t="s">
        <v>583</v>
      </c>
      <c r="C189" s="2" t="s">
        <v>204</v>
      </c>
      <c r="D189" s="2" t="s">
        <v>32</v>
      </c>
      <c r="E189" s="2" t="s">
        <v>584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54</v>
      </c>
      <c r="O189" s="2">
        <v>0</v>
      </c>
      <c r="P189" s="2">
        <v>0</v>
      </c>
      <c r="Q189" s="2">
        <f>H189*17</f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20</v>
      </c>
      <c r="X189" s="2">
        <f>SUM(O189:W189)</f>
        <v>20</v>
      </c>
      <c r="Y189" s="2">
        <v>181</v>
      </c>
    </row>
    <row r="190" spans="1:25" x14ac:dyDescent="0.25">
      <c r="A190" s="1">
        <v>68</v>
      </c>
      <c r="B190" s="2" t="s">
        <v>586</v>
      </c>
      <c r="C190" s="2" t="s">
        <v>46</v>
      </c>
      <c r="D190" s="2" t="s">
        <v>69</v>
      </c>
      <c r="E190" s="2" t="s">
        <v>587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58</v>
      </c>
      <c r="O190" s="2">
        <v>0</v>
      </c>
      <c r="P190" s="2">
        <v>0</v>
      </c>
      <c r="Q190" s="2">
        <f>H190*17</f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20</v>
      </c>
      <c r="X190" s="2">
        <f>SUM(O190:W190)</f>
        <v>20</v>
      </c>
      <c r="Y190" s="2">
        <v>182</v>
      </c>
    </row>
    <row r="191" spans="1:25" x14ac:dyDescent="0.25">
      <c r="A191" s="1">
        <v>71</v>
      </c>
      <c r="B191" s="2" t="s">
        <v>592</v>
      </c>
      <c r="C191" s="2" t="s">
        <v>477</v>
      </c>
      <c r="D191" s="2" t="s">
        <v>69</v>
      </c>
      <c r="E191" s="2" t="s">
        <v>593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59</v>
      </c>
      <c r="O191" s="2">
        <v>0</v>
      </c>
      <c r="P191" s="2">
        <v>0</v>
      </c>
      <c r="Q191" s="2">
        <f>H191*17</f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20</v>
      </c>
      <c r="X191" s="2">
        <f>SUM(O191:W191)</f>
        <v>20</v>
      </c>
      <c r="Y191" s="2">
        <v>183</v>
      </c>
    </row>
    <row r="192" spans="1:25" x14ac:dyDescent="0.25">
      <c r="A192" s="1">
        <v>73</v>
      </c>
      <c r="B192" s="2" t="s">
        <v>594</v>
      </c>
      <c r="C192" s="2" t="s">
        <v>82</v>
      </c>
      <c r="D192" s="2" t="s">
        <v>69</v>
      </c>
      <c r="E192" s="2" t="s">
        <v>595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54</v>
      </c>
      <c r="O192" s="2">
        <v>0</v>
      </c>
      <c r="P192" s="2">
        <v>0</v>
      </c>
      <c r="Q192" s="2">
        <f>H192*17</f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20</v>
      </c>
      <c r="X192" s="2">
        <f>SUM(O192:W192)</f>
        <v>20</v>
      </c>
      <c r="Y192" s="2">
        <v>184</v>
      </c>
    </row>
    <row r="193" spans="1:1024" x14ac:dyDescent="0.25">
      <c r="A193" s="1">
        <v>81</v>
      </c>
      <c r="B193" s="2" t="s">
        <v>603</v>
      </c>
      <c r="C193" s="2" t="s">
        <v>604</v>
      </c>
      <c r="D193" s="2" t="s">
        <v>87</v>
      </c>
      <c r="E193" s="2" t="s">
        <v>605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61</v>
      </c>
      <c r="O193" s="2">
        <v>0</v>
      </c>
      <c r="P193" s="2">
        <v>0</v>
      </c>
      <c r="Q193" s="2">
        <f>H193*17</f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20</v>
      </c>
      <c r="X193" s="2">
        <f>SUM(O193:W193)</f>
        <v>20</v>
      </c>
      <c r="Y193" s="2">
        <v>185</v>
      </c>
    </row>
    <row r="194" spans="1:1024" x14ac:dyDescent="0.25">
      <c r="A194" s="1">
        <v>82</v>
      </c>
      <c r="B194" s="2" t="s">
        <v>606</v>
      </c>
      <c r="C194" s="2" t="s">
        <v>607</v>
      </c>
      <c r="D194" s="2" t="s">
        <v>109</v>
      </c>
      <c r="E194" s="2" t="s">
        <v>608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51</v>
      </c>
      <c r="O194" s="2">
        <v>0</v>
      </c>
      <c r="P194" s="2">
        <v>0</v>
      </c>
      <c r="Q194" s="2">
        <f>H194*17</f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20</v>
      </c>
      <c r="X194" s="2">
        <f>SUM(O194:W194)</f>
        <v>20</v>
      </c>
      <c r="Y194" s="2">
        <v>186</v>
      </c>
    </row>
    <row r="195" spans="1:1024" x14ac:dyDescent="0.25">
      <c r="A195" s="1">
        <v>86</v>
      </c>
      <c r="B195" s="2" t="s">
        <v>611</v>
      </c>
      <c r="C195" s="2" t="s">
        <v>225</v>
      </c>
      <c r="D195" s="2" t="s">
        <v>69</v>
      </c>
      <c r="E195" s="2" t="s">
        <v>612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53</v>
      </c>
      <c r="O195" s="2">
        <v>0</v>
      </c>
      <c r="P195" s="2">
        <v>0</v>
      </c>
      <c r="Q195" s="2">
        <f>H195*17</f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20</v>
      </c>
      <c r="X195" s="2">
        <f>SUM(O195:W195)</f>
        <v>20</v>
      </c>
      <c r="Y195" s="2">
        <v>187</v>
      </c>
    </row>
    <row r="196" spans="1:1024" x14ac:dyDescent="0.25">
      <c r="A196" s="1">
        <v>90</v>
      </c>
      <c r="B196" s="2" t="s">
        <v>71</v>
      </c>
      <c r="C196" s="2" t="s">
        <v>46</v>
      </c>
      <c r="D196" s="2" t="s">
        <v>614</v>
      </c>
      <c r="E196" s="2" t="s">
        <v>615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56</v>
      </c>
      <c r="O196" s="2">
        <v>0</v>
      </c>
      <c r="P196" s="2">
        <v>0</v>
      </c>
      <c r="Q196" s="2">
        <f>H196*17</f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20</v>
      </c>
      <c r="X196" s="2">
        <f>SUM(O196:W196)</f>
        <v>20</v>
      </c>
      <c r="Y196" s="2">
        <v>188</v>
      </c>
    </row>
    <row r="197" spans="1:1024" x14ac:dyDescent="0.25">
      <c r="A197" s="1">
        <v>92</v>
      </c>
      <c r="B197" s="2" t="s">
        <v>617</v>
      </c>
      <c r="C197" s="2" t="s">
        <v>173</v>
      </c>
      <c r="D197" s="2" t="s">
        <v>94</v>
      </c>
      <c r="E197" s="2" t="s">
        <v>618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54</v>
      </c>
      <c r="O197" s="2">
        <v>0</v>
      </c>
      <c r="P197" s="2">
        <v>0</v>
      </c>
      <c r="Q197" s="2">
        <f>H197*17</f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20</v>
      </c>
      <c r="X197" s="2">
        <f>SUM(O197:W197)</f>
        <v>20</v>
      </c>
      <c r="Y197" s="2">
        <v>189</v>
      </c>
    </row>
    <row r="198" spans="1:1024" x14ac:dyDescent="0.25">
      <c r="A198" s="1">
        <v>102</v>
      </c>
      <c r="B198" s="2" t="s">
        <v>38</v>
      </c>
      <c r="C198" s="2" t="s">
        <v>240</v>
      </c>
      <c r="D198" s="2" t="s">
        <v>97</v>
      </c>
      <c r="E198" s="2" t="s">
        <v>633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56</v>
      </c>
      <c r="O198" s="2">
        <v>0</v>
      </c>
      <c r="P198" s="2">
        <v>0</v>
      </c>
      <c r="Q198" s="2">
        <f>H198*17</f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20</v>
      </c>
      <c r="X198" s="2">
        <f>SUM(O198:W198)</f>
        <v>20</v>
      </c>
      <c r="Y198" s="2">
        <v>190</v>
      </c>
    </row>
    <row r="199" spans="1:1024" x14ac:dyDescent="0.25">
      <c r="A199" s="1">
        <v>104</v>
      </c>
      <c r="B199" s="2" t="s">
        <v>634</v>
      </c>
      <c r="C199" s="2" t="s">
        <v>39</v>
      </c>
      <c r="D199" s="2" t="s">
        <v>137</v>
      </c>
      <c r="E199" s="2" t="s">
        <v>635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57</v>
      </c>
      <c r="O199" s="2">
        <v>0</v>
      </c>
      <c r="P199" s="2">
        <v>0</v>
      </c>
      <c r="Q199" s="2">
        <f>H199*17</f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20</v>
      </c>
      <c r="X199" s="2">
        <f>SUM(O199:W199)</f>
        <v>20</v>
      </c>
      <c r="Y199" s="2">
        <v>191</v>
      </c>
    </row>
    <row r="200" spans="1:1024" x14ac:dyDescent="0.25">
      <c r="A200" s="1">
        <v>259</v>
      </c>
      <c r="B200" s="2" t="s">
        <v>645</v>
      </c>
      <c r="C200" s="2" t="s">
        <v>574</v>
      </c>
      <c r="D200" s="2" t="s">
        <v>204</v>
      </c>
      <c r="E200" s="2" t="s">
        <v>646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52</v>
      </c>
      <c r="O200" s="2">
        <v>0</v>
      </c>
      <c r="P200" s="2">
        <v>0</v>
      </c>
      <c r="Q200" s="2">
        <f>H200*17</f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20</v>
      </c>
      <c r="X200" s="2">
        <f>SUM(O200:W200)</f>
        <v>20</v>
      </c>
      <c r="Y200" s="2">
        <v>192</v>
      </c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  <c r="ACC200"/>
      <c r="ACD200"/>
      <c r="ACE200"/>
      <c r="ACF200"/>
      <c r="ACG200"/>
      <c r="ACH200"/>
      <c r="ACI200"/>
      <c r="ACJ200"/>
      <c r="ACK200"/>
      <c r="ACL200"/>
      <c r="ACM200"/>
      <c r="ACN200"/>
      <c r="ACO200"/>
      <c r="ACP200"/>
      <c r="ACQ200"/>
      <c r="ACR200"/>
      <c r="ACS200"/>
      <c r="ACT200"/>
      <c r="ACU200"/>
      <c r="ACV200"/>
      <c r="ACW200"/>
      <c r="ACX200"/>
      <c r="ACY200"/>
      <c r="ACZ200"/>
      <c r="ADA200"/>
      <c r="ADB200"/>
      <c r="ADC200"/>
      <c r="ADD200"/>
      <c r="ADE200"/>
      <c r="ADF200"/>
      <c r="ADG200"/>
      <c r="ADH200"/>
      <c r="ADI200"/>
      <c r="ADJ200"/>
      <c r="ADK200"/>
      <c r="ADL200"/>
      <c r="ADM200"/>
      <c r="ADN200"/>
      <c r="ADO200"/>
      <c r="ADP200"/>
      <c r="ADQ200"/>
      <c r="ADR200"/>
      <c r="ADS200"/>
      <c r="ADT200"/>
      <c r="ADU200"/>
      <c r="ADV200"/>
      <c r="ADW200"/>
      <c r="ADX200"/>
      <c r="ADY200"/>
      <c r="ADZ200"/>
      <c r="AEA200"/>
      <c r="AEB200"/>
      <c r="AEC200"/>
      <c r="AED200"/>
      <c r="AEE200"/>
      <c r="AEF200"/>
      <c r="AEG200"/>
      <c r="AEH200"/>
      <c r="AEI200"/>
      <c r="AEJ200"/>
      <c r="AEK200"/>
      <c r="AEL200"/>
      <c r="AEM200"/>
      <c r="AEN200"/>
      <c r="AEO200"/>
      <c r="AEP200"/>
      <c r="AEQ200"/>
      <c r="AER200"/>
      <c r="AES200"/>
      <c r="AET200"/>
      <c r="AEU200"/>
      <c r="AEV200"/>
      <c r="AEW200"/>
      <c r="AEX200"/>
      <c r="AEY200"/>
      <c r="AEZ200"/>
      <c r="AFA200"/>
      <c r="AFB200"/>
      <c r="AFC200"/>
      <c r="AFD200"/>
      <c r="AFE200"/>
      <c r="AFF200"/>
      <c r="AFG200"/>
      <c r="AFH200"/>
      <c r="AFI200"/>
      <c r="AFJ200"/>
      <c r="AFK200"/>
      <c r="AFL200"/>
      <c r="AFM200"/>
      <c r="AFN200"/>
      <c r="AFO200"/>
      <c r="AFP200"/>
      <c r="AFQ200"/>
      <c r="AFR200"/>
      <c r="AFS200"/>
      <c r="AFT200"/>
      <c r="AFU200"/>
      <c r="AFV200"/>
      <c r="AFW200"/>
      <c r="AFX200"/>
      <c r="AFY200"/>
      <c r="AFZ200"/>
      <c r="AGA200"/>
      <c r="AGB200"/>
      <c r="AGC200"/>
      <c r="AGD200"/>
      <c r="AGE200"/>
      <c r="AGF200"/>
      <c r="AGG200"/>
      <c r="AGH200"/>
      <c r="AGI200"/>
      <c r="AGJ200"/>
      <c r="AGK200"/>
      <c r="AGL200"/>
      <c r="AGM200"/>
      <c r="AGN200"/>
      <c r="AGO200"/>
      <c r="AGP200"/>
      <c r="AGQ200"/>
      <c r="AGR200"/>
      <c r="AGS200"/>
      <c r="AGT200"/>
      <c r="AGU200"/>
      <c r="AGV200"/>
      <c r="AGW200"/>
      <c r="AGX200"/>
      <c r="AGY200"/>
      <c r="AGZ200"/>
      <c r="AHA200"/>
      <c r="AHB200"/>
      <c r="AHC200"/>
      <c r="AHD200"/>
      <c r="AHE200"/>
      <c r="AHF200"/>
      <c r="AHG200"/>
      <c r="AHH200"/>
      <c r="AHI200"/>
      <c r="AHJ200"/>
      <c r="AHK200"/>
      <c r="AHL200"/>
      <c r="AHM200"/>
      <c r="AHN200"/>
      <c r="AHO200"/>
      <c r="AHP200"/>
      <c r="AHQ200"/>
      <c r="AHR200"/>
      <c r="AHS200"/>
      <c r="AHT200"/>
      <c r="AHU200"/>
      <c r="AHV200"/>
      <c r="AHW200"/>
      <c r="AHX200"/>
      <c r="AHY200"/>
      <c r="AHZ200"/>
      <c r="AIA200"/>
      <c r="AIB200"/>
      <c r="AIC200"/>
      <c r="AID200"/>
      <c r="AIE200"/>
      <c r="AIF200"/>
      <c r="AIG200"/>
      <c r="AIH200"/>
      <c r="AII200"/>
      <c r="AIJ200"/>
      <c r="AIK200"/>
      <c r="AIL200"/>
      <c r="AIM200"/>
      <c r="AIN200"/>
      <c r="AIO200"/>
      <c r="AIP200"/>
      <c r="AIQ200"/>
      <c r="AIR200"/>
      <c r="AIS200"/>
      <c r="AIT200"/>
      <c r="AIU200"/>
      <c r="AIV200"/>
      <c r="AIW200"/>
      <c r="AIX200"/>
      <c r="AIY200"/>
      <c r="AIZ200"/>
      <c r="AJA200"/>
      <c r="AJB200"/>
      <c r="AJC200"/>
      <c r="AJD200"/>
      <c r="AJE200"/>
      <c r="AJF200"/>
      <c r="AJG200"/>
      <c r="AJH200"/>
      <c r="AJI200"/>
      <c r="AJJ200"/>
      <c r="AJK200"/>
      <c r="AJL200"/>
      <c r="AJM200"/>
      <c r="AJN200"/>
      <c r="AJO200"/>
      <c r="AJP200"/>
      <c r="AJQ200"/>
      <c r="AJR200"/>
      <c r="AJS200"/>
      <c r="AJT200"/>
      <c r="AJU200"/>
      <c r="AJV200"/>
      <c r="AJW200"/>
      <c r="AJX200"/>
      <c r="AJY200"/>
      <c r="AJZ200"/>
      <c r="AKA200"/>
      <c r="AKB200"/>
      <c r="AKC200"/>
      <c r="AKD200"/>
      <c r="AKE200"/>
      <c r="AKF200"/>
      <c r="AKG200"/>
      <c r="AKH200"/>
      <c r="AKI200"/>
      <c r="AKJ200"/>
      <c r="AKK200"/>
      <c r="AKL200"/>
      <c r="AKM200"/>
      <c r="AKN200"/>
      <c r="AKO200"/>
      <c r="AKP200"/>
      <c r="AKQ200"/>
      <c r="AKR200"/>
      <c r="AKS200"/>
      <c r="AKT200"/>
      <c r="AKU200"/>
      <c r="AKV200"/>
      <c r="AKW200"/>
      <c r="AKX200"/>
      <c r="AKY200"/>
      <c r="AKZ200"/>
      <c r="ALA200"/>
      <c r="ALB200"/>
      <c r="ALC200"/>
      <c r="ALD200"/>
      <c r="ALE200"/>
      <c r="ALF200"/>
      <c r="ALG200"/>
      <c r="ALH200"/>
      <c r="ALI200"/>
      <c r="ALJ200"/>
      <c r="ALK200"/>
      <c r="ALL200"/>
      <c r="ALM200"/>
      <c r="ALN200"/>
      <c r="ALO200"/>
      <c r="ALP200"/>
      <c r="ALQ200"/>
      <c r="ALR200"/>
      <c r="ALS200"/>
      <c r="ALT200"/>
      <c r="ALU200"/>
      <c r="ALV200"/>
      <c r="ALW200"/>
      <c r="ALX200"/>
      <c r="ALY200"/>
      <c r="ALZ200"/>
      <c r="AMA200"/>
      <c r="AMB200"/>
      <c r="AMC200"/>
      <c r="AMD200"/>
      <c r="AME200"/>
      <c r="AMF200"/>
      <c r="AMG200"/>
      <c r="AMH200"/>
      <c r="AMI200"/>
      <c r="AMJ200"/>
    </row>
    <row r="201" spans="1:1024" x14ac:dyDescent="0.25">
      <c r="A201" s="1">
        <v>246</v>
      </c>
      <c r="B201" s="2" t="s">
        <v>317</v>
      </c>
      <c r="C201" s="2" t="s">
        <v>65</v>
      </c>
      <c r="D201" s="2" t="s">
        <v>90</v>
      </c>
      <c r="E201" s="2" t="s">
        <v>318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1</v>
      </c>
      <c r="L201" s="2">
        <v>0</v>
      </c>
      <c r="M201" s="2">
        <v>0</v>
      </c>
      <c r="N201" s="2">
        <v>45</v>
      </c>
      <c r="O201" s="2">
        <v>0</v>
      </c>
      <c r="P201" s="2">
        <v>0</v>
      </c>
      <c r="Q201" s="2">
        <f>H201*17</f>
        <v>0</v>
      </c>
      <c r="R201" s="2">
        <v>0</v>
      </c>
      <c r="S201" s="2">
        <v>0</v>
      </c>
      <c r="T201" s="2">
        <v>5</v>
      </c>
      <c r="U201" s="2">
        <v>0</v>
      </c>
      <c r="V201" s="2">
        <v>0</v>
      </c>
      <c r="W201" s="2">
        <v>10</v>
      </c>
      <c r="X201" s="2">
        <f>SUM(O201:W201)</f>
        <v>15</v>
      </c>
      <c r="Y201" s="2">
        <v>193</v>
      </c>
    </row>
    <row r="202" spans="1:1024" x14ac:dyDescent="0.25">
      <c r="A202" s="1">
        <v>234</v>
      </c>
      <c r="B202" s="2" t="s">
        <v>335</v>
      </c>
      <c r="C202" s="2" t="s">
        <v>65</v>
      </c>
      <c r="D202" s="2" t="s">
        <v>336</v>
      </c>
      <c r="E202" s="2" t="s">
        <v>337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1</v>
      </c>
      <c r="L202" s="2">
        <v>0</v>
      </c>
      <c r="M202" s="2">
        <v>0</v>
      </c>
      <c r="N202" s="2">
        <v>42</v>
      </c>
      <c r="O202" s="2">
        <v>0</v>
      </c>
      <c r="P202" s="2">
        <v>0</v>
      </c>
      <c r="Q202" s="2">
        <f>H202*17</f>
        <v>0</v>
      </c>
      <c r="R202" s="2">
        <v>0</v>
      </c>
      <c r="S202" s="2">
        <v>0</v>
      </c>
      <c r="T202" s="2">
        <v>5</v>
      </c>
      <c r="U202" s="2">
        <v>0</v>
      </c>
      <c r="V202" s="2">
        <v>0</v>
      </c>
      <c r="W202" s="2">
        <v>10</v>
      </c>
      <c r="X202" s="2">
        <f>SUM(O202:W202)</f>
        <v>15</v>
      </c>
      <c r="Y202" s="2">
        <v>194</v>
      </c>
    </row>
    <row r="203" spans="1:1024" x14ac:dyDescent="0.25">
      <c r="A203" s="1">
        <v>106</v>
      </c>
      <c r="B203" s="2" t="s">
        <v>371</v>
      </c>
      <c r="C203" s="2" t="s">
        <v>192</v>
      </c>
      <c r="D203" s="2" t="s">
        <v>90</v>
      </c>
      <c r="E203" s="2" t="s">
        <v>372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1</v>
      </c>
      <c r="L203" s="2">
        <v>0</v>
      </c>
      <c r="M203" s="2">
        <v>0</v>
      </c>
      <c r="N203" s="2">
        <v>31</v>
      </c>
      <c r="O203" s="2">
        <v>0</v>
      </c>
      <c r="P203" s="2">
        <v>0</v>
      </c>
      <c r="Q203" s="2">
        <f>H203*17</f>
        <v>0</v>
      </c>
      <c r="R203" s="2">
        <v>0</v>
      </c>
      <c r="S203" s="2">
        <v>0</v>
      </c>
      <c r="T203" s="2">
        <v>5</v>
      </c>
      <c r="U203" s="2">
        <v>0</v>
      </c>
      <c r="V203" s="2">
        <v>0</v>
      </c>
      <c r="W203" s="2">
        <v>10</v>
      </c>
      <c r="X203" s="2">
        <f>SUM(O203:W203)</f>
        <v>15</v>
      </c>
      <c r="Y203" s="2">
        <v>195</v>
      </c>
    </row>
    <row r="204" spans="1:1024" x14ac:dyDescent="0.25">
      <c r="A204" s="1">
        <v>112</v>
      </c>
      <c r="B204" s="2" t="s">
        <v>380</v>
      </c>
      <c r="C204" s="2" t="s">
        <v>54</v>
      </c>
      <c r="D204" s="2" t="s">
        <v>381</v>
      </c>
      <c r="E204" s="2" t="s">
        <v>382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</v>
      </c>
      <c r="L204" s="2">
        <v>0</v>
      </c>
      <c r="M204" s="2">
        <v>0</v>
      </c>
      <c r="N204" s="2">
        <v>37</v>
      </c>
      <c r="O204" s="2">
        <v>0</v>
      </c>
      <c r="P204" s="2">
        <v>0</v>
      </c>
      <c r="Q204" s="2">
        <f>H204*17</f>
        <v>0</v>
      </c>
      <c r="R204" s="2">
        <v>0</v>
      </c>
      <c r="S204" s="2">
        <v>0</v>
      </c>
      <c r="T204" s="2">
        <v>5</v>
      </c>
      <c r="U204" s="2">
        <v>0</v>
      </c>
      <c r="V204" s="2">
        <v>0</v>
      </c>
      <c r="W204" s="2">
        <v>10</v>
      </c>
      <c r="X204" s="2">
        <f>SUM(O204:W204)</f>
        <v>15</v>
      </c>
      <c r="Y204" s="2">
        <v>196</v>
      </c>
    </row>
    <row r="205" spans="1:1024" x14ac:dyDescent="0.25">
      <c r="A205" s="1">
        <v>114</v>
      </c>
      <c r="B205" s="2" t="s">
        <v>383</v>
      </c>
      <c r="C205" s="2" t="s">
        <v>82</v>
      </c>
      <c r="D205" s="2" t="s">
        <v>90</v>
      </c>
      <c r="E205" s="2" t="s">
        <v>384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1</v>
      </c>
      <c r="L205" s="2">
        <v>0</v>
      </c>
      <c r="M205" s="2">
        <v>0</v>
      </c>
      <c r="N205" s="2">
        <v>43</v>
      </c>
      <c r="O205" s="2">
        <v>0</v>
      </c>
      <c r="P205" s="2">
        <v>0</v>
      </c>
      <c r="Q205" s="2">
        <f>H205*17</f>
        <v>0</v>
      </c>
      <c r="R205" s="2">
        <v>0</v>
      </c>
      <c r="S205" s="2">
        <v>0</v>
      </c>
      <c r="T205" s="2">
        <v>5</v>
      </c>
      <c r="U205" s="2">
        <v>0</v>
      </c>
      <c r="V205" s="2">
        <v>0</v>
      </c>
      <c r="W205" s="2">
        <v>10</v>
      </c>
      <c r="X205" s="2">
        <f>SUM(O205:W205)</f>
        <v>15</v>
      </c>
      <c r="Y205" s="2">
        <v>197</v>
      </c>
    </row>
    <row r="206" spans="1:1024" x14ac:dyDescent="0.25">
      <c r="A206" s="1">
        <v>141</v>
      </c>
      <c r="B206" s="2" t="s">
        <v>416</v>
      </c>
      <c r="C206" s="2" t="s">
        <v>192</v>
      </c>
      <c r="D206" s="2" t="s">
        <v>32</v>
      </c>
      <c r="E206" s="2" t="s">
        <v>417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1</v>
      </c>
      <c r="L206" s="2">
        <v>0</v>
      </c>
      <c r="M206" s="2">
        <v>0</v>
      </c>
      <c r="N206" s="2">
        <v>39</v>
      </c>
      <c r="O206" s="2">
        <v>0</v>
      </c>
      <c r="P206" s="2">
        <v>0</v>
      </c>
      <c r="Q206" s="2">
        <f>H206*17</f>
        <v>0</v>
      </c>
      <c r="R206" s="2">
        <v>0</v>
      </c>
      <c r="S206" s="2">
        <v>0</v>
      </c>
      <c r="T206" s="2">
        <v>5</v>
      </c>
      <c r="U206" s="2">
        <v>0</v>
      </c>
      <c r="V206" s="2">
        <v>0</v>
      </c>
      <c r="W206" s="2">
        <v>10</v>
      </c>
      <c r="X206" s="2">
        <f>SUM(O206:W206)</f>
        <v>15</v>
      </c>
      <c r="Y206" s="2">
        <v>198</v>
      </c>
    </row>
    <row r="207" spans="1:1024" x14ac:dyDescent="0.25">
      <c r="A207" s="1">
        <v>148</v>
      </c>
      <c r="B207" s="2" t="s">
        <v>429</v>
      </c>
      <c r="C207" s="2" t="s">
        <v>430</v>
      </c>
      <c r="D207" s="2" t="s">
        <v>69</v>
      </c>
      <c r="E207" s="2" t="s">
        <v>431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1</v>
      </c>
      <c r="L207" s="2">
        <v>0</v>
      </c>
      <c r="M207" s="2">
        <v>0</v>
      </c>
      <c r="N207" s="2">
        <v>46</v>
      </c>
      <c r="O207" s="2">
        <v>0</v>
      </c>
      <c r="P207" s="2">
        <v>0</v>
      </c>
      <c r="Q207" s="2">
        <f>H207*17</f>
        <v>0</v>
      </c>
      <c r="R207" s="2">
        <v>0</v>
      </c>
      <c r="S207" s="2">
        <v>0</v>
      </c>
      <c r="T207" s="2">
        <v>5</v>
      </c>
      <c r="U207" s="2">
        <v>0</v>
      </c>
      <c r="V207" s="2">
        <v>0</v>
      </c>
      <c r="W207" s="2">
        <v>10</v>
      </c>
      <c r="X207" s="2">
        <f>SUM(O207:W207)</f>
        <v>15</v>
      </c>
      <c r="Y207" s="2">
        <v>199</v>
      </c>
    </row>
    <row r="208" spans="1:1024" x14ac:dyDescent="0.25">
      <c r="A208" s="1">
        <v>152</v>
      </c>
      <c r="B208" s="2" t="s">
        <v>435</v>
      </c>
      <c r="C208" s="2" t="s">
        <v>54</v>
      </c>
      <c r="D208" s="2" t="s">
        <v>204</v>
      </c>
      <c r="E208" s="2" t="s">
        <v>436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1</v>
      </c>
      <c r="L208" s="2">
        <v>0</v>
      </c>
      <c r="M208" s="2">
        <v>0</v>
      </c>
      <c r="N208" s="2">
        <v>47</v>
      </c>
      <c r="O208" s="2">
        <v>0</v>
      </c>
      <c r="P208" s="2">
        <v>0</v>
      </c>
      <c r="Q208" s="2">
        <f>H208*17</f>
        <v>0</v>
      </c>
      <c r="R208" s="2">
        <v>0</v>
      </c>
      <c r="S208" s="2">
        <v>0</v>
      </c>
      <c r="T208" s="2">
        <v>5</v>
      </c>
      <c r="U208" s="2">
        <v>0</v>
      </c>
      <c r="V208" s="2">
        <v>0</v>
      </c>
      <c r="W208" s="2">
        <v>10</v>
      </c>
      <c r="X208" s="2">
        <f>SUM(O208:W208)</f>
        <v>15</v>
      </c>
      <c r="Y208" s="2">
        <v>200</v>
      </c>
    </row>
    <row r="209" spans="1:25" x14ac:dyDescent="0.25">
      <c r="A209" s="1">
        <v>157</v>
      </c>
      <c r="B209" s="2" t="s">
        <v>438</v>
      </c>
      <c r="C209" s="2" t="s">
        <v>62</v>
      </c>
      <c r="D209" s="2" t="s">
        <v>32</v>
      </c>
      <c r="E209" s="2" t="s">
        <v>439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1</v>
      </c>
      <c r="L209" s="2">
        <v>0</v>
      </c>
      <c r="M209" s="2">
        <v>0</v>
      </c>
      <c r="N209" s="2">
        <v>34</v>
      </c>
      <c r="O209" s="2">
        <v>0</v>
      </c>
      <c r="P209" s="2">
        <v>0</v>
      </c>
      <c r="Q209" s="2">
        <f>H209*17</f>
        <v>0</v>
      </c>
      <c r="R209" s="2">
        <v>0</v>
      </c>
      <c r="S209" s="2">
        <v>0</v>
      </c>
      <c r="T209" s="2">
        <v>5</v>
      </c>
      <c r="U209" s="2">
        <v>0</v>
      </c>
      <c r="V209" s="2">
        <v>0</v>
      </c>
      <c r="W209" s="2">
        <v>10</v>
      </c>
      <c r="X209" s="2">
        <f>SUM(O209:W209)</f>
        <v>15</v>
      </c>
      <c r="Y209" s="2">
        <v>201</v>
      </c>
    </row>
    <row r="210" spans="1:25" x14ac:dyDescent="0.25">
      <c r="A210" s="1">
        <v>175</v>
      </c>
      <c r="B210" s="2" t="s">
        <v>467</v>
      </c>
      <c r="C210" s="2" t="s">
        <v>113</v>
      </c>
      <c r="D210" s="2" t="s">
        <v>97</v>
      </c>
      <c r="E210" s="2" t="s">
        <v>468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1</v>
      </c>
      <c r="L210" s="2">
        <v>0</v>
      </c>
      <c r="M210" s="2">
        <v>0</v>
      </c>
      <c r="N210" s="2">
        <v>46</v>
      </c>
      <c r="O210" s="2">
        <v>0</v>
      </c>
      <c r="P210" s="2">
        <v>0</v>
      </c>
      <c r="Q210" s="2">
        <f>H210*17</f>
        <v>0</v>
      </c>
      <c r="R210" s="2">
        <v>0</v>
      </c>
      <c r="S210" s="2">
        <v>0</v>
      </c>
      <c r="T210" s="2">
        <v>5</v>
      </c>
      <c r="U210" s="2">
        <v>0</v>
      </c>
      <c r="V210" s="2">
        <v>0</v>
      </c>
      <c r="W210" s="2">
        <v>10</v>
      </c>
      <c r="X210" s="2">
        <f>SUM(O210:W210)</f>
        <v>15</v>
      </c>
      <c r="Y210" s="2">
        <v>202</v>
      </c>
    </row>
    <row r="211" spans="1:25" x14ac:dyDescent="0.25">
      <c r="A211" s="1">
        <v>191</v>
      </c>
      <c r="B211" s="2" t="s">
        <v>500</v>
      </c>
      <c r="C211" s="2" t="s">
        <v>39</v>
      </c>
      <c r="D211" s="2" t="s">
        <v>36</v>
      </c>
      <c r="E211" s="2" t="s">
        <v>501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1</v>
      </c>
      <c r="L211" s="2">
        <v>0</v>
      </c>
      <c r="M211" s="2">
        <v>0</v>
      </c>
      <c r="N211" s="2">
        <v>37</v>
      </c>
      <c r="O211" s="2">
        <v>0</v>
      </c>
      <c r="P211" s="2">
        <v>0</v>
      </c>
      <c r="Q211" s="2">
        <f>H211*17</f>
        <v>0</v>
      </c>
      <c r="R211" s="2">
        <v>0</v>
      </c>
      <c r="S211" s="2">
        <v>0</v>
      </c>
      <c r="T211" s="2">
        <v>5</v>
      </c>
      <c r="U211" s="2">
        <v>0</v>
      </c>
      <c r="V211" s="2">
        <v>0</v>
      </c>
      <c r="W211" s="2">
        <v>10</v>
      </c>
      <c r="X211" s="2">
        <f>SUM(O211:W211)</f>
        <v>15</v>
      </c>
      <c r="Y211" s="2">
        <v>203</v>
      </c>
    </row>
    <row r="212" spans="1:25" x14ac:dyDescent="0.25">
      <c r="A212" s="1">
        <v>209</v>
      </c>
      <c r="B212" s="2" t="s">
        <v>527</v>
      </c>
      <c r="C212" s="2" t="s">
        <v>65</v>
      </c>
      <c r="D212" s="2" t="s">
        <v>528</v>
      </c>
      <c r="E212" s="2" t="s">
        <v>529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1</v>
      </c>
      <c r="L212" s="2">
        <v>0</v>
      </c>
      <c r="M212" s="2">
        <v>0</v>
      </c>
      <c r="N212" s="2">
        <v>49</v>
      </c>
      <c r="O212" s="2">
        <v>0</v>
      </c>
      <c r="P212" s="2">
        <v>0</v>
      </c>
      <c r="Q212" s="2">
        <f>H212*17</f>
        <v>0</v>
      </c>
      <c r="R212" s="2">
        <v>0</v>
      </c>
      <c r="S212" s="2">
        <v>0</v>
      </c>
      <c r="T212" s="2">
        <v>5</v>
      </c>
      <c r="U212" s="2">
        <v>0</v>
      </c>
      <c r="V212" s="2">
        <v>0</v>
      </c>
      <c r="W212" s="2">
        <v>10</v>
      </c>
      <c r="X212" s="2">
        <f>SUM(O212:W212)</f>
        <v>15</v>
      </c>
      <c r="Y212" s="2">
        <v>204</v>
      </c>
    </row>
    <row r="213" spans="1:25" x14ac:dyDescent="0.25">
      <c r="A213" s="1">
        <v>31</v>
      </c>
      <c r="B213" s="2" t="s">
        <v>556</v>
      </c>
      <c r="C213" s="2" t="s">
        <v>39</v>
      </c>
      <c r="D213" s="2" t="s">
        <v>69</v>
      </c>
      <c r="E213" s="2" t="s">
        <v>557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1</v>
      </c>
      <c r="L213" s="2">
        <v>0</v>
      </c>
      <c r="M213" s="2">
        <v>0</v>
      </c>
      <c r="N213" s="2">
        <v>32</v>
      </c>
      <c r="O213" s="2">
        <v>0</v>
      </c>
      <c r="P213" s="2">
        <v>0</v>
      </c>
      <c r="Q213" s="2">
        <f>H213*17</f>
        <v>0</v>
      </c>
      <c r="R213" s="2">
        <v>0</v>
      </c>
      <c r="S213" s="2">
        <v>0</v>
      </c>
      <c r="T213" s="2">
        <v>5</v>
      </c>
      <c r="U213" s="2">
        <v>0</v>
      </c>
      <c r="V213" s="2">
        <v>0</v>
      </c>
      <c r="W213" s="2">
        <v>10</v>
      </c>
      <c r="X213" s="2">
        <f>SUM(O213:W213)</f>
        <v>15</v>
      </c>
      <c r="Y213" s="2">
        <v>205</v>
      </c>
    </row>
    <row r="214" spans="1:25" x14ac:dyDescent="0.25">
      <c r="A214" s="1">
        <v>41</v>
      </c>
      <c r="B214" s="2" t="s">
        <v>61</v>
      </c>
      <c r="C214" s="2" t="s">
        <v>146</v>
      </c>
      <c r="D214" s="2" t="s">
        <v>336</v>
      </c>
      <c r="E214" s="2" t="s">
        <v>561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1</v>
      </c>
      <c r="L214" s="2">
        <v>0</v>
      </c>
      <c r="M214" s="2">
        <v>0</v>
      </c>
      <c r="N214" s="2">
        <v>47</v>
      </c>
      <c r="O214" s="2">
        <v>0</v>
      </c>
      <c r="P214" s="2">
        <v>0</v>
      </c>
      <c r="Q214" s="2">
        <f>H214*17</f>
        <v>0</v>
      </c>
      <c r="R214" s="2">
        <v>0</v>
      </c>
      <c r="S214" s="2">
        <v>0</v>
      </c>
      <c r="T214" s="2">
        <v>5</v>
      </c>
      <c r="U214" s="2">
        <v>0</v>
      </c>
      <c r="V214" s="2">
        <v>0</v>
      </c>
      <c r="W214" s="2">
        <v>10</v>
      </c>
      <c r="X214" s="2">
        <f>SUM(O214:W214)</f>
        <v>15</v>
      </c>
      <c r="Y214" s="2">
        <v>206</v>
      </c>
    </row>
    <row r="215" spans="1:25" x14ac:dyDescent="0.25">
      <c r="A215" s="1">
        <v>49</v>
      </c>
      <c r="B215" s="2" t="s">
        <v>569</v>
      </c>
      <c r="C215" s="2" t="s">
        <v>31</v>
      </c>
      <c r="D215" s="2" t="s">
        <v>36</v>
      </c>
      <c r="E215" s="2" t="s">
        <v>570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</v>
      </c>
      <c r="L215" s="2">
        <v>0</v>
      </c>
      <c r="M215" s="2">
        <v>0</v>
      </c>
      <c r="N215" s="2">
        <v>33</v>
      </c>
      <c r="O215" s="2">
        <v>0</v>
      </c>
      <c r="P215" s="2">
        <v>0</v>
      </c>
      <c r="Q215" s="2">
        <f>H215*17</f>
        <v>0</v>
      </c>
      <c r="R215" s="2">
        <v>0</v>
      </c>
      <c r="S215" s="2">
        <v>0</v>
      </c>
      <c r="T215" s="2">
        <v>5</v>
      </c>
      <c r="U215" s="2">
        <v>0</v>
      </c>
      <c r="V215" s="2">
        <v>0</v>
      </c>
      <c r="W215" s="2">
        <v>10</v>
      </c>
      <c r="X215" s="2">
        <f>SUM(O215:W215)</f>
        <v>15</v>
      </c>
      <c r="Y215" s="2">
        <v>207</v>
      </c>
    </row>
    <row r="216" spans="1:25" x14ac:dyDescent="0.25">
      <c r="A216" s="1">
        <v>80</v>
      </c>
      <c r="B216" s="2" t="s">
        <v>598</v>
      </c>
      <c r="C216" s="2" t="s">
        <v>39</v>
      </c>
      <c r="D216" s="2" t="s">
        <v>94</v>
      </c>
      <c r="E216" s="2" t="s">
        <v>599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1</v>
      </c>
      <c r="L216" s="2">
        <v>0</v>
      </c>
      <c r="M216" s="2">
        <v>0</v>
      </c>
      <c r="N216" s="2">
        <v>49</v>
      </c>
      <c r="O216" s="2">
        <v>0</v>
      </c>
      <c r="P216" s="2">
        <v>0</v>
      </c>
      <c r="Q216" s="2">
        <f>H216*17</f>
        <v>0</v>
      </c>
      <c r="R216" s="2">
        <v>0</v>
      </c>
      <c r="S216" s="2">
        <v>0</v>
      </c>
      <c r="T216" s="2">
        <v>5</v>
      </c>
      <c r="U216" s="2">
        <v>0</v>
      </c>
      <c r="V216" s="2">
        <v>0</v>
      </c>
      <c r="W216" s="2">
        <v>10</v>
      </c>
      <c r="X216" s="2">
        <f>SUM(O216:W216)</f>
        <v>15</v>
      </c>
      <c r="Y216" s="2">
        <v>208</v>
      </c>
    </row>
    <row r="217" spans="1:25" x14ac:dyDescent="0.25">
      <c r="A217" s="1">
        <v>95</v>
      </c>
      <c r="B217" s="2" t="s">
        <v>621</v>
      </c>
      <c r="C217" s="2" t="s">
        <v>186</v>
      </c>
      <c r="D217" s="2" t="s">
        <v>622</v>
      </c>
      <c r="E217" s="2" t="s">
        <v>623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1</v>
      </c>
      <c r="L217" s="2">
        <v>0</v>
      </c>
      <c r="M217" s="2">
        <v>0</v>
      </c>
      <c r="N217" s="2">
        <v>29</v>
      </c>
      <c r="O217" s="2">
        <v>0</v>
      </c>
      <c r="P217" s="2">
        <v>0</v>
      </c>
      <c r="Q217" s="2">
        <f>H217*17</f>
        <v>0</v>
      </c>
      <c r="R217" s="2">
        <v>0</v>
      </c>
      <c r="S217" s="2">
        <v>0</v>
      </c>
      <c r="T217" s="2">
        <v>5</v>
      </c>
      <c r="U217" s="2">
        <v>0</v>
      </c>
      <c r="V217" s="2">
        <v>0</v>
      </c>
      <c r="W217" s="2">
        <v>10</v>
      </c>
      <c r="X217" s="2">
        <f>SUM(O217:W217)</f>
        <v>15</v>
      </c>
      <c r="Y217" s="2">
        <v>209</v>
      </c>
    </row>
    <row r="218" spans="1:25" x14ac:dyDescent="0.25">
      <c r="A218" s="1">
        <v>96</v>
      </c>
      <c r="B218" s="2" t="s">
        <v>624</v>
      </c>
      <c r="C218" s="2" t="s">
        <v>32</v>
      </c>
      <c r="D218" s="2" t="s">
        <v>47</v>
      </c>
      <c r="E218" s="2" t="s">
        <v>625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1</v>
      </c>
      <c r="L218" s="2">
        <v>0</v>
      </c>
      <c r="M218" s="2">
        <v>0</v>
      </c>
      <c r="N218" s="2">
        <v>29</v>
      </c>
      <c r="O218" s="2">
        <v>0</v>
      </c>
      <c r="P218" s="2">
        <v>0</v>
      </c>
      <c r="Q218" s="2">
        <f>H218*17</f>
        <v>0</v>
      </c>
      <c r="R218" s="2">
        <v>0</v>
      </c>
      <c r="S218" s="2">
        <v>0</v>
      </c>
      <c r="T218" s="2">
        <v>5</v>
      </c>
      <c r="U218" s="2">
        <v>0</v>
      </c>
      <c r="V218" s="2">
        <v>0</v>
      </c>
      <c r="W218" s="2">
        <v>10</v>
      </c>
      <c r="X218" s="2">
        <f>SUM(O218:W218)</f>
        <v>15</v>
      </c>
      <c r="Y218" s="2">
        <v>210</v>
      </c>
    </row>
    <row r="219" spans="1:25" x14ac:dyDescent="0.25">
      <c r="A219" s="1">
        <v>97</v>
      </c>
      <c r="B219" s="2" t="s">
        <v>626</v>
      </c>
      <c r="C219" s="2" t="s">
        <v>100</v>
      </c>
      <c r="D219" s="2" t="s">
        <v>101</v>
      </c>
      <c r="E219" s="2" t="s">
        <v>627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1</v>
      </c>
      <c r="L219" s="2">
        <v>0</v>
      </c>
      <c r="M219" s="2">
        <v>0</v>
      </c>
      <c r="N219" s="2">
        <v>42</v>
      </c>
      <c r="O219" s="2">
        <v>0</v>
      </c>
      <c r="P219" s="2">
        <v>0</v>
      </c>
      <c r="Q219" s="2">
        <f>H219*17</f>
        <v>0</v>
      </c>
      <c r="R219" s="2">
        <v>0</v>
      </c>
      <c r="S219" s="2">
        <v>0</v>
      </c>
      <c r="T219" s="2">
        <v>5</v>
      </c>
      <c r="U219" s="2">
        <v>0</v>
      </c>
      <c r="V219" s="2">
        <v>0</v>
      </c>
      <c r="W219" s="2">
        <v>10</v>
      </c>
      <c r="X219" s="2">
        <f>SUM(O219:W219)</f>
        <v>15</v>
      </c>
      <c r="Y219" s="2">
        <v>211</v>
      </c>
    </row>
    <row r="220" spans="1:25" x14ac:dyDescent="0.25">
      <c r="A220" s="1">
        <v>101</v>
      </c>
      <c r="B220" s="2" t="s">
        <v>631</v>
      </c>
      <c r="C220" s="2" t="s">
        <v>39</v>
      </c>
      <c r="D220" s="2" t="s">
        <v>55</v>
      </c>
      <c r="E220" s="2" t="s">
        <v>632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1</v>
      </c>
      <c r="L220" s="2">
        <v>0</v>
      </c>
      <c r="M220" s="2">
        <v>0</v>
      </c>
      <c r="N220" s="2">
        <v>39</v>
      </c>
      <c r="O220" s="2">
        <v>0</v>
      </c>
      <c r="P220" s="2">
        <v>0</v>
      </c>
      <c r="Q220" s="2">
        <f>H220*17</f>
        <v>0</v>
      </c>
      <c r="R220" s="2">
        <v>0</v>
      </c>
      <c r="S220" s="2">
        <v>0</v>
      </c>
      <c r="T220" s="2">
        <v>5</v>
      </c>
      <c r="U220" s="2">
        <v>0</v>
      </c>
      <c r="V220" s="2">
        <v>0</v>
      </c>
      <c r="W220" s="2">
        <v>10</v>
      </c>
      <c r="X220" s="2">
        <f>SUM(O220:W220)</f>
        <v>15</v>
      </c>
      <c r="Y220" s="2">
        <v>212</v>
      </c>
    </row>
    <row r="221" spans="1:25" x14ac:dyDescent="0.25">
      <c r="A221" s="1">
        <v>249</v>
      </c>
      <c r="B221" s="2" t="s">
        <v>314</v>
      </c>
      <c r="C221" s="2" t="s">
        <v>242</v>
      </c>
      <c r="D221" s="2" t="s">
        <v>83</v>
      </c>
      <c r="E221" s="2" t="s">
        <v>315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40</v>
      </c>
      <c r="O221" s="2">
        <v>0</v>
      </c>
      <c r="P221" s="2">
        <v>0</v>
      </c>
      <c r="Q221" s="2">
        <f>H221*17</f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10</v>
      </c>
      <c r="X221" s="2">
        <f>SUM(O221:W221)</f>
        <v>10</v>
      </c>
      <c r="Y221" s="2">
        <v>213</v>
      </c>
    </row>
    <row r="222" spans="1:25" x14ac:dyDescent="0.25">
      <c r="A222" s="1">
        <v>243</v>
      </c>
      <c r="B222" s="2" t="s">
        <v>249</v>
      </c>
      <c r="C222" s="2" t="s">
        <v>252</v>
      </c>
      <c r="D222" s="2" t="s">
        <v>320</v>
      </c>
      <c r="E222" s="2" t="s">
        <v>321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50</v>
      </c>
      <c r="O222" s="2">
        <v>0</v>
      </c>
      <c r="P222" s="2">
        <v>0</v>
      </c>
      <c r="Q222" s="2">
        <f>H222*17</f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10</v>
      </c>
      <c r="X222" s="2">
        <f>SUM(O222:W222)</f>
        <v>10</v>
      </c>
      <c r="Y222" s="2">
        <v>214</v>
      </c>
    </row>
    <row r="223" spans="1:25" x14ac:dyDescent="0.25">
      <c r="A223" s="1">
        <v>242</v>
      </c>
      <c r="B223" s="2" t="s">
        <v>322</v>
      </c>
      <c r="C223" s="2" t="s">
        <v>158</v>
      </c>
      <c r="D223" s="2" t="s">
        <v>118</v>
      </c>
      <c r="E223" s="2" t="s">
        <v>323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43</v>
      </c>
      <c r="O223" s="2">
        <v>0</v>
      </c>
      <c r="P223" s="2">
        <v>0</v>
      </c>
      <c r="Q223" s="2">
        <f>H223*17</f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10</v>
      </c>
      <c r="X223" s="2">
        <f>SUM(O223:W223)</f>
        <v>10</v>
      </c>
      <c r="Y223" s="2">
        <v>215</v>
      </c>
    </row>
    <row r="224" spans="1:25" ht="14.25" customHeight="1" x14ac:dyDescent="0.25">
      <c r="A224" s="1">
        <v>237</v>
      </c>
      <c r="B224" s="2" t="s">
        <v>256</v>
      </c>
      <c r="C224" s="2" t="s">
        <v>242</v>
      </c>
      <c r="D224" s="2" t="s">
        <v>248</v>
      </c>
      <c r="E224" s="2" t="s">
        <v>257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50</v>
      </c>
      <c r="O224" s="2">
        <v>0</v>
      </c>
      <c r="P224" s="2">
        <v>0</v>
      </c>
      <c r="Q224" s="2">
        <f>H224*17</f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10</v>
      </c>
      <c r="X224" s="2">
        <f>SUM(O224:W224)</f>
        <v>10</v>
      </c>
      <c r="Y224" s="2">
        <v>216</v>
      </c>
    </row>
    <row r="225" spans="1:25" x14ac:dyDescent="0.25">
      <c r="A225" s="1">
        <v>231</v>
      </c>
      <c r="B225" s="2" t="s">
        <v>258</v>
      </c>
      <c r="C225" s="2" t="s">
        <v>184</v>
      </c>
      <c r="D225" s="2" t="s">
        <v>55</v>
      </c>
      <c r="E225" s="2" t="s">
        <v>259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45</v>
      </c>
      <c r="O225" s="2">
        <v>0</v>
      </c>
      <c r="P225" s="2">
        <v>0</v>
      </c>
      <c r="Q225" s="2">
        <f>H225*17</f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10</v>
      </c>
      <c r="X225" s="2">
        <f>SUM(O225:W225)</f>
        <v>10</v>
      </c>
      <c r="Y225" s="2">
        <v>217</v>
      </c>
    </row>
    <row r="226" spans="1:25" x14ac:dyDescent="0.25">
      <c r="A226" s="1">
        <v>226</v>
      </c>
      <c r="B226" s="7" t="s">
        <v>351</v>
      </c>
      <c r="C226" s="7" t="s">
        <v>352</v>
      </c>
      <c r="D226" s="7" t="s">
        <v>353</v>
      </c>
      <c r="E226" s="7" t="s">
        <v>354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32</v>
      </c>
      <c r="O226">
        <v>0</v>
      </c>
      <c r="P226" s="2">
        <v>0</v>
      </c>
      <c r="Q226" s="2">
        <f>H226*17</f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10</v>
      </c>
      <c r="X226" s="2">
        <f>SUM(O226:W226)</f>
        <v>10</v>
      </c>
      <c r="Y226" s="2">
        <v>218</v>
      </c>
    </row>
    <row r="227" spans="1:25" x14ac:dyDescent="0.25">
      <c r="A227" s="1">
        <v>215</v>
      </c>
      <c r="B227" s="7" t="s">
        <v>260</v>
      </c>
      <c r="C227" s="7" t="s">
        <v>338</v>
      </c>
      <c r="D227" s="7" t="s">
        <v>47</v>
      </c>
      <c r="E227" s="7" t="s">
        <v>261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60</v>
      </c>
      <c r="O227" s="2">
        <v>0</v>
      </c>
      <c r="P227" s="2">
        <v>0</v>
      </c>
      <c r="Q227" s="2">
        <f>H227*17</f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10</v>
      </c>
      <c r="X227" s="2">
        <f>SUM(O227:W227)</f>
        <v>10</v>
      </c>
      <c r="Y227" s="2">
        <v>219</v>
      </c>
    </row>
    <row r="228" spans="1:25" x14ac:dyDescent="0.25">
      <c r="A228" s="1">
        <v>109</v>
      </c>
      <c r="B228" s="2" t="s">
        <v>376</v>
      </c>
      <c r="C228" s="2" t="s">
        <v>46</v>
      </c>
      <c r="D228" s="2" t="s">
        <v>94</v>
      </c>
      <c r="E228" s="2" t="s">
        <v>377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32</v>
      </c>
      <c r="O228" s="2">
        <v>0</v>
      </c>
      <c r="P228" s="2">
        <v>0</v>
      </c>
      <c r="Q228" s="2">
        <f>H228*17</f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10</v>
      </c>
      <c r="X228" s="2">
        <f>SUM(O228:W228)</f>
        <v>10</v>
      </c>
      <c r="Y228" s="2">
        <v>220</v>
      </c>
    </row>
    <row r="229" spans="1:25" x14ac:dyDescent="0.25">
      <c r="A229" s="1">
        <v>115</v>
      </c>
      <c r="B229" s="2" t="s">
        <v>385</v>
      </c>
      <c r="C229" s="2" t="s">
        <v>223</v>
      </c>
      <c r="D229" s="2" t="s">
        <v>87</v>
      </c>
      <c r="E229" s="2" t="s">
        <v>386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48</v>
      </c>
      <c r="O229" s="2">
        <v>0</v>
      </c>
      <c r="P229" s="2">
        <v>0</v>
      </c>
      <c r="Q229" s="2">
        <f>H229*17</f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10</v>
      </c>
      <c r="X229" s="2">
        <f>SUM(O229:W229)</f>
        <v>10</v>
      </c>
      <c r="Y229" s="2">
        <v>221</v>
      </c>
    </row>
    <row r="230" spans="1:25" x14ac:dyDescent="0.25">
      <c r="A230" s="1">
        <v>132</v>
      </c>
      <c r="B230" s="2" t="s">
        <v>404</v>
      </c>
      <c r="C230" s="2" t="s">
        <v>273</v>
      </c>
      <c r="D230" s="2" t="s">
        <v>90</v>
      </c>
      <c r="E230" s="2" t="s">
        <v>405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32</v>
      </c>
      <c r="O230" s="2">
        <v>0</v>
      </c>
      <c r="P230" s="2">
        <v>0</v>
      </c>
      <c r="Q230" s="2">
        <f>H230*17</f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10</v>
      </c>
      <c r="X230" s="2">
        <f>SUM(O230:W230)</f>
        <v>10</v>
      </c>
      <c r="Y230" s="2">
        <v>222</v>
      </c>
    </row>
    <row r="231" spans="1:25" x14ac:dyDescent="0.25">
      <c r="A231" s="1">
        <v>133</v>
      </c>
      <c r="B231" s="2" t="s">
        <v>406</v>
      </c>
      <c r="C231" s="2" t="s">
        <v>39</v>
      </c>
      <c r="D231" s="2" t="s">
        <v>152</v>
      </c>
      <c r="E231" s="2" t="s">
        <v>407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50</v>
      </c>
      <c r="O231" s="2">
        <v>0</v>
      </c>
      <c r="P231" s="2">
        <v>0</v>
      </c>
      <c r="Q231" s="2">
        <f>H231*17</f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10</v>
      </c>
      <c r="X231" s="2">
        <f>SUM(O231:W231)</f>
        <v>10</v>
      </c>
      <c r="Y231" s="2">
        <v>223</v>
      </c>
    </row>
    <row r="232" spans="1:25" x14ac:dyDescent="0.25">
      <c r="A232" s="1">
        <v>146</v>
      </c>
      <c r="B232" s="2" t="s">
        <v>425</v>
      </c>
      <c r="C232" s="2" t="s">
        <v>426</v>
      </c>
      <c r="D232" s="2" t="s">
        <v>427</v>
      </c>
      <c r="E232" s="2" t="s">
        <v>428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46</v>
      </c>
      <c r="O232" s="2">
        <v>0</v>
      </c>
      <c r="P232" s="2">
        <v>0</v>
      </c>
      <c r="Q232" s="2">
        <f>H232*17</f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10</v>
      </c>
      <c r="X232" s="2">
        <f>SUM(O232:W232)</f>
        <v>10</v>
      </c>
      <c r="Y232" s="2">
        <v>224</v>
      </c>
    </row>
    <row r="233" spans="1:25" x14ac:dyDescent="0.25">
      <c r="A233" s="1">
        <v>171</v>
      </c>
      <c r="B233" s="2" t="s">
        <v>457</v>
      </c>
      <c r="C233" s="2" t="s">
        <v>458</v>
      </c>
      <c r="D233" s="2" t="s">
        <v>459</v>
      </c>
      <c r="E233" s="2" t="s">
        <v>460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47</v>
      </c>
      <c r="O233" s="2">
        <v>0</v>
      </c>
      <c r="P233" s="2">
        <v>0</v>
      </c>
      <c r="Q233" s="2">
        <f>H233*17</f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10</v>
      </c>
      <c r="X233" s="2">
        <f>SUM(O233:W233)</f>
        <v>10</v>
      </c>
      <c r="Y233" s="2">
        <v>225</v>
      </c>
    </row>
    <row r="234" spans="1:25" x14ac:dyDescent="0.25">
      <c r="A234" s="1">
        <v>173</v>
      </c>
      <c r="B234" s="2" t="s">
        <v>463</v>
      </c>
      <c r="C234" s="2" t="s">
        <v>58</v>
      </c>
      <c r="D234" s="2" t="s">
        <v>118</v>
      </c>
      <c r="E234" s="2" t="s">
        <v>464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41</v>
      </c>
      <c r="O234" s="2">
        <v>0</v>
      </c>
      <c r="P234" s="2">
        <v>0</v>
      </c>
      <c r="Q234" s="2">
        <f>H234*17</f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10</v>
      </c>
      <c r="X234" s="2">
        <f>SUM(O234:W234)</f>
        <v>10</v>
      </c>
      <c r="Y234" s="2">
        <v>226</v>
      </c>
    </row>
    <row r="235" spans="1:25" x14ac:dyDescent="0.25">
      <c r="A235" s="1">
        <v>179</v>
      </c>
      <c r="B235" s="2" t="s">
        <v>476</v>
      </c>
      <c r="C235" s="2" t="s">
        <v>477</v>
      </c>
      <c r="D235" s="2" t="s">
        <v>87</v>
      </c>
      <c r="E235" s="2" t="s">
        <v>478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42</v>
      </c>
      <c r="O235" s="2">
        <v>0</v>
      </c>
      <c r="P235" s="2">
        <v>0</v>
      </c>
      <c r="Q235" s="2">
        <f>H235*17</f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10</v>
      </c>
      <c r="X235" s="2">
        <f>SUM(O235:W235)</f>
        <v>10</v>
      </c>
      <c r="Y235" s="2">
        <v>227</v>
      </c>
    </row>
    <row r="236" spans="1:25" x14ac:dyDescent="0.25">
      <c r="A236" s="1">
        <v>181</v>
      </c>
      <c r="B236" s="2" t="s">
        <v>479</v>
      </c>
      <c r="C236" s="2" t="s">
        <v>223</v>
      </c>
      <c r="D236" s="2" t="s">
        <v>152</v>
      </c>
      <c r="E236" s="2" t="s">
        <v>480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48</v>
      </c>
      <c r="O236" s="2">
        <v>0</v>
      </c>
      <c r="P236" s="2">
        <v>0</v>
      </c>
      <c r="Q236" s="2">
        <f>H236*17</f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10</v>
      </c>
      <c r="X236" s="2">
        <f>SUM(O236:W236)</f>
        <v>10</v>
      </c>
      <c r="Y236" s="2">
        <v>228</v>
      </c>
    </row>
    <row r="237" spans="1:25" x14ac:dyDescent="0.25">
      <c r="A237" s="1">
        <v>182</v>
      </c>
      <c r="B237" s="2" t="s">
        <v>481</v>
      </c>
      <c r="C237" s="2" t="s">
        <v>336</v>
      </c>
      <c r="D237" s="2" t="s">
        <v>87</v>
      </c>
      <c r="E237" s="2" t="s">
        <v>482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27</v>
      </c>
      <c r="O237" s="2">
        <v>0</v>
      </c>
      <c r="P237" s="2">
        <v>0</v>
      </c>
      <c r="Q237" s="2">
        <f>H237*17</f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10</v>
      </c>
      <c r="X237" s="2">
        <f>SUM(O237:W237)</f>
        <v>10</v>
      </c>
      <c r="Y237" s="2">
        <v>229</v>
      </c>
    </row>
    <row r="238" spans="1:25" x14ac:dyDescent="0.25">
      <c r="A238" s="1">
        <v>187</v>
      </c>
      <c r="B238" s="2" t="s">
        <v>488</v>
      </c>
      <c r="C238" s="2" t="s">
        <v>207</v>
      </c>
      <c r="D238" s="2" t="s">
        <v>489</v>
      </c>
      <c r="E238" s="2" t="s">
        <v>490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40</v>
      </c>
      <c r="O238" s="2">
        <v>0</v>
      </c>
      <c r="P238" s="2">
        <v>0</v>
      </c>
      <c r="Q238" s="2">
        <f>H238*17</f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10</v>
      </c>
      <c r="X238" s="2">
        <f>SUM(O238:W238)</f>
        <v>10</v>
      </c>
      <c r="Y238" s="2">
        <v>230</v>
      </c>
    </row>
    <row r="239" spans="1:25" x14ac:dyDescent="0.25">
      <c r="A239" s="1">
        <v>189</v>
      </c>
      <c r="B239" s="2" t="s">
        <v>495</v>
      </c>
      <c r="C239" s="2" t="s">
        <v>496</v>
      </c>
      <c r="D239" s="2" t="s">
        <v>167</v>
      </c>
      <c r="E239" s="2" t="s">
        <v>497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31</v>
      </c>
      <c r="O239" s="2">
        <v>0</v>
      </c>
      <c r="P239" s="2">
        <v>0</v>
      </c>
      <c r="Q239" s="2">
        <f>H239*17</f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10</v>
      </c>
      <c r="X239" s="2">
        <f>SUM(O239:W239)</f>
        <v>10</v>
      </c>
      <c r="Y239" s="2">
        <v>231</v>
      </c>
    </row>
    <row r="240" spans="1:25" x14ac:dyDescent="0.25">
      <c r="A240" s="1">
        <v>195</v>
      </c>
      <c r="B240" s="2" t="s">
        <v>197</v>
      </c>
      <c r="C240" s="2" t="s">
        <v>184</v>
      </c>
      <c r="D240" s="2" t="s">
        <v>69</v>
      </c>
      <c r="E240" s="2" t="s">
        <v>506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45</v>
      </c>
      <c r="O240" s="2">
        <v>0</v>
      </c>
      <c r="P240" s="2">
        <v>0</v>
      </c>
      <c r="Q240" s="2">
        <f>H240*17</f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10</v>
      </c>
      <c r="X240" s="2">
        <f>SUM(O240:W240)</f>
        <v>10</v>
      </c>
      <c r="Y240" s="2">
        <v>232</v>
      </c>
    </row>
    <row r="241" spans="1:1024" x14ac:dyDescent="0.25">
      <c r="A241" s="1">
        <v>199</v>
      </c>
      <c r="B241" s="2" t="s">
        <v>509</v>
      </c>
      <c r="C241" s="2" t="s">
        <v>170</v>
      </c>
      <c r="D241" s="2" t="s">
        <v>152</v>
      </c>
      <c r="E241" s="2" t="s">
        <v>510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50</v>
      </c>
      <c r="O241" s="2">
        <v>0</v>
      </c>
      <c r="P241" s="2">
        <v>0</v>
      </c>
      <c r="Q241" s="2">
        <f>H241*17</f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10</v>
      </c>
      <c r="X241" s="2">
        <f>SUM(O241:W241)</f>
        <v>10</v>
      </c>
      <c r="Y241" s="2">
        <v>233</v>
      </c>
    </row>
    <row r="242" spans="1:1024" x14ac:dyDescent="0.25">
      <c r="A242" s="1">
        <v>200</v>
      </c>
      <c r="B242" s="2" t="s">
        <v>511</v>
      </c>
      <c r="C242" s="2" t="s">
        <v>39</v>
      </c>
      <c r="D242" s="2" t="s">
        <v>137</v>
      </c>
      <c r="E242" s="2" t="s">
        <v>512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47</v>
      </c>
      <c r="O242" s="2">
        <v>0</v>
      </c>
      <c r="P242" s="2">
        <v>0</v>
      </c>
      <c r="Q242" s="2">
        <f>H242*17</f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10</v>
      </c>
      <c r="X242" s="2">
        <f>SUM(O242:W242)</f>
        <v>10</v>
      </c>
      <c r="Y242" s="2">
        <v>234</v>
      </c>
    </row>
    <row r="243" spans="1:1024" x14ac:dyDescent="0.25">
      <c r="A243" s="1">
        <v>213</v>
      </c>
      <c r="B243" s="2" t="s">
        <v>536</v>
      </c>
      <c r="C243" s="2" t="s">
        <v>58</v>
      </c>
      <c r="D243" s="2" t="s">
        <v>69</v>
      </c>
      <c r="E243" s="2" t="s">
        <v>537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45</v>
      </c>
      <c r="O243" s="2">
        <v>0</v>
      </c>
      <c r="P243" s="2">
        <v>0</v>
      </c>
      <c r="Q243" s="2">
        <f>H243*17</f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10</v>
      </c>
      <c r="X243" s="2">
        <f>SUM(O243:W243)</f>
        <v>10</v>
      </c>
      <c r="Y243" s="2">
        <v>235</v>
      </c>
    </row>
    <row r="244" spans="1:1024" x14ac:dyDescent="0.25">
      <c r="A244" s="1">
        <v>16</v>
      </c>
      <c r="B244" s="2" t="s">
        <v>541</v>
      </c>
      <c r="C244" s="2" t="s">
        <v>167</v>
      </c>
      <c r="D244" s="2" t="s">
        <v>90</v>
      </c>
      <c r="E244" s="2" t="s">
        <v>542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49</v>
      </c>
      <c r="O244" s="2">
        <v>0</v>
      </c>
      <c r="P244" s="2">
        <v>0</v>
      </c>
      <c r="Q244" s="2">
        <f>H244*17</f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10</v>
      </c>
      <c r="X244" s="2">
        <f>SUM(O244:W244)</f>
        <v>10</v>
      </c>
      <c r="Y244" s="2">
        <v>236</v>
      </c>
    </row>
    <row r="245" spans="1:1024" x14ac:dyDescent="0.25">
      <c r="A245" s="1">
        <v>22</v>
      </c>
      <c r="B245" s="2" t="s">
        <v>543</v>
      </c>
      <c r="C245" s="2" t="s">
        <v>544</v>
      </c>
      <c r="D245" s="2" t="s">
        <v>32</v>
      </c>
      <c r="E245" s="2" t="s">
        <v>545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33</v>
      </c>
      <c r="O245" s="2">
        <v>0</v>
      </c>
      <c r="P245" s="2">
        <v>0</v>
      </c>
      <c r="Q245" s="2">
        <f>H245*17</f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10</v>
      </c>
      <c r="X245" s="2">
        <f>SUM(O245:W245)</f>
        <v>10</v>
      </c>
      <c r="Y245" s="2">
        <v>237</v>
      </c>
    </row>
    <row r="246" spans="1:1024" x14ac:dyDescent="0.25">
      <c r="A246" s="1">
        <v>26</v>
      </c>
      <c r="B246" s="2" t="s">
        <v>548</v>
      </c>
      <c r="C246" s="2" t="s">
        <v>54</v>
      </c>
      <c r="D246" s="2" t="s">
        <v>516</v>
      </c>
      <c r="E246" s="2" t="s">
        <v>549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41</v>
      </c>
      <c r="O246" s="2">
        <v>0</v>
      </c>
      <c r="P246" s="2">
        <v>0</v>
      </c>
      <c r="Q246" s="2">
        <f>H246*17</f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10</v>
      </c>
      <c r="X246" s="2">
        <f>SUM(O246:W246)</f>
        <v>10</v>
      </c>
      <c r="Y246" s="2">
        <v>238</v>
      </c>
    </row>
    <row r="247" spans="1:1024" x14ac:dyDescent="0.25">
      <c r="A247" s="1">
        <v>27</v>
      </c>
      <c r="B247" s="2" t="s">
        <v>550</v>
      </c>
      <c r="C247" s="2" t="s">
        <v>551</v>
      </c>
      <c r="D247" s="2" t="s">
        <v>90</v>
      </c>
      <c r="E247" s="2" t="s">
        <v>552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24</v>
      </c>
      <c r="O247" s="2">
        <v>0</v>
      </c>
      <c r="P247" s="2">
        <v>0</v>
      </c>
      <c r="Q247" s="2">
        <f>H247*17</f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10</v>
      </c>
      <c r="X247" s="2">
        <f>SUM(O247:W247)</f>
        <v>10</v>
      </c>
      <c r="Y247" s="2">
        <v>239</v>
      </c>
    </row>
    <row r="248" spans="1:1024" x14ac:dyDescent="0.25">
      <c r="A248" s="1">
        <v>37</v>
      </c>
      <c r="B248" s="2" t="s">
        <v>179</v>
      </c>
      <c r="C248" s="2" t="s">
        <v>46</v>
      </c>
      <c r="D248" s="2" t="s">
        <v>69</v>
      </c>
      <c r="E248" s="2" t="s">
        <v>560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49</v>
      </c>
      <c r="O248" s="2">
        <v>0</v>
      </c>
      <c r="P248" s="2">
        <v>0</v>
      </c>
      <c r="Q248" s="2">
        <f>H248*17</f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10</v>
      </c>
      <c r="X248" s="2">
        <f>SUM(O248:W248)</f>
        <v>10</v>
      </c>
      <c r="Y248" s="2">
        <v>240</v>
      </c>
    </row>
    <row r="249" spans="1:1024" x14ac:dyDescent="0.25">
      <c r="A249" s="1">
        <v>42</v>
      </c>
      <c r="B249" s="2" t="s">
        <v>562</v>
      </c>
      <c r="C249" s="2" t="s">
        <v>192</v>
      </c>
      <c r="D249" s="2" t="s">
        <v>167</v>
      </c>
      <c r="E249" s="2" t="s">
        <v>563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45</v>
      </c>
      <c r="O249" s="2">
        <v>0</v>
      </c>
      <c r="P249" s="2">
        <v>0</v>
      </c>
      <c r="Q249" s="2">
        <f>H249*17</f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10</v>
      </c>
      <c r="X249" s="2">
        <f>SUM(O249:W249)</f>
        <v>10</v>
      </c>
      <c r="Y249" s="2">
        <v>241</v>
      </c>
    </row>
    <row r="250" spans="1:1024" x14ac:dyDescent="0.25">
      <c r="A250" s="1">
        <v>48</v>
      </c>
      <c r="B250" s="2" t="s">
        <v>566</v>
      </c>
      <c r="C250" s="2" t="s">
        <v>567</v>
      </c>
      <c r="D250" s="2" t="s">
        <v>59</v>
      </c>
      <c r="E250" s="2" t="s">
        <v>568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38</v>
      </c>
      <c r="O250" s="2">
        <v>0</v>
      </c>
      <c r="P250" s="2">
        <v>0</v>
      </c>
      <c r="Q250" s="2">
        <f>H250*17</f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10</v>
      </c>
      <c r="X250" s="2">
        <f>SUM(O250:W250)</f>
        <v>10</v>
      </c>
      <c r="Y250" s="2">
        <v>242</v>
      </c>
    </row>
    <row r="251" spans="1:1024" x14ac:dyDescent="0.25">
      <c r="A251" s="1">
        <v>56</v>
      </c>
      <c r="B251" s="2" t="s">
        <v>67</v>
      </c>
      <c r="C251" s="2" t="s">
        <v>576</v>
      </c>
      <c r="D251" s="2" t="s">
        <v>224</v>
      </c>
      <c r="E251" s="2" t="s">
        <v>577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49</v>
      </c>
      <c r="O251" s="2">
        <v>0</v>
      </c>
      <c r="P251" s="2">
        <v>0</v>
      </c>
      <c r="Q251" s="2">
        <f>H251*17</f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10</v>
      </c>
      <c r="X251" s="2">
        <f>SUM(O251:W251)</f>
        <v>10</v>
      </c>
      <c r="Y251" s="2">
        <v>243</v>
      </c>
    </row>
    <row r="252" spans="1:1024" x14ac:dyDescent="0.25">
      <c r="A252" s="1">
        <v>69</v>
      </c>
      <c r="B252" s="2" t="s">
        <v>588</v>
      </c>
      <c r="C252" s="2" t="s">
        <v>39</v>
      </c>
      <c r="D252" s="2" t="s">
        <v>55</v>
      </c>
      <c r="E252" s="2" t="s">
        <v>589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44</v>
      </c>
      <c r="O252" s="2">
        <v>0</v>
      </c>
      <c r="P252" s="2">
        <v>0</v>
      </c>
      <c r="Q252" s="2">
        <f>H252*17</f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10</v>
      </c>
      <c r="X252" s="2">
        <f>SUM(O252:W252)</f>
        <v>10</v>
      </c>
      <c r="Y252" s="2">
        <v>244</v>
      </c>
    </row>
    <row r="253" spans="1:1024" x14ac:dyDescent="0.25">
      <c r="A253" s="1">
        <v>70</v>
      </c>
      <c r="B253" s="2" t="s">
        <v>590</v>
      </c>
      <c r="C253" s="2" t="s">
        <v>39</v>
      </c>
      <c r="D253" s="2" t="s">
        <v>87</v>
      </c>
      <c r="E253" s="2" t="s">
        <v>591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48</v>
      </c>
      <c r="O253" s="2">
        <v>0</v>
      </c>
      <c r="P253" s="2">
        <v>0</v>
      </c>
      <c r="Q253" s="2">
        <f>H253*17</f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10</v>
      </c>
      <c r="X253" s="2">
        <f>SUM(O253:W253)</f>
        <v>10</v>
      </c>
      <c r="Y253" s="2">
        <v>245</v>
      </c>
    </row>
    <row r="254" spans="1:1024" customFormat="1" x14ac:dyDescent="0.25">
      <c r="A254" s="1">
        <v>258</v>
      </c>
      <c r="B254" s="2" t="s">
        <v>600</v>
      </c>
      <c r="C254" s="2" t="s">
        <v>601</v>
      </c>
      <c r="D254" s="2" t="s">
        <v>90</v>
      </c>
      <c r="E254" s="2" t="s">
        <v>602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50</v>
      </c>
      <c r="O254" s="2">
        <v>0</v>
      </c>
      <c r="P254" s="2">
        <v>0</v>
      </c>
      <c r="Q254" s="2">
        <f>H254*17</f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10</v>
      </c>
      <c r="X254" s="2">
        <f>SUM(O254:W254)</f>
        <v>10</v>
      </c>
      <c r="Y254" s="2">
        <v>246</v>
      </c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  <c r="LM254" s="2"/>
      <c r="LN254" s="2"/>
      <c r="LO254" s="2"/>
      <c r="LP254" s="2"/>
      <c r="LQ254" s="2"/>
      <c r="LR254" s="2"/>
      <c r="LS254" s="2"/>
      <c r="LT254" s="2"/>
      <c r="LU254" s="2"/>
      <c r="LV254" s="2"/>
      <c r="LW254" s="2"/>
      <c r="LX254" s="2"/>
      <c r="LY254" s="2"/>
      <c r="LZ254" s="2"/>
      <c r="MA254" s="2"/>
      <c r="MB254" s="2"/>
      <c r="MC254" s="2"/>
      <c r="MD254" s="2"/>
      <c r="ME254" s="2"/>
      <c r="MF254" s="2"/>
      <c r="MG254" s="2"/>
      <c r="MH254" s="2"/>
      <c r="MI254" s="2"/>
      <c r="MJ254" s="2"/>
      <c r="MK254" s="2"/>
      <c r="ML254" s="2"/>
      <c r="MM254" s="2"/>
      <c r="MN254" s="2"/>
      <c r="MO254" s="2"/>
      <c r="MP254" s="2"/>
      <c r="MQ254" s="2"/>
      <c r="MR254" s="2"/>
      <c r="MS254" s="2"/>
      <c r="MT254" s="2"/>
      <c r="MU254" s="2"/>
      <c r="MV254" s="2"/>
      <c r="MW254" s="2"/>
      <c r="MX254" s="2"/>
      <c r="MY254" s="2"/>
      <c r="MZ254" s="2"/>
      <c r="NA254" s="2"/>
      <c r="NB254" s="2"/>
      <c r="NC254" s="2"/>
      <c r="ND254" s="2"/>
      <c r="NE254" s="2"/>
      <c r="NF254" s="2"/>
      <c r="NG254" s="2"/>
      <c r="NH254" s="2"/>
      <c r="NI254" s="2"/>
      <c r="NJ254" s="2"/>
      <c r="NK254" s="2"/>
      <c r="NL254" s="2"/>
      <c r="NM254" s="2"/>
      <c r="NN254" s="2"/>
      <c r="NO254" s="2"/>
      <c r="NP254" s="2"/>
      <c r="NQ254" s="2"/>
      <c r="NR254" s="2"/>
      <c r="NS254" s="2"/>
      <c r="NT254" s="2"/>
      <c r="NU254" s="2"/>
      <c r="NV254" s="2"/>
      <c r="NW254" s="2"/>
      <c r="NX254" s="2"/>
      <c r="NY254" s="2"/>
      <c r="NZ254" s="2"/>
      <c r="OA254" s="2"/>
      <c r="OB254" s="2"/>
      <c r="OC254" s="2"/>
      <c r="OD254" s="2"/>
      <c r="OE254" s="2"/>
      <c r="OF254" s="2"/>
      <c r="OG254" s="2"/>
      <c r="OH254" s="2"/>
      <c r="OI254" s="2"/>
      <c r="OJ254" s="2"/>
      <c r="OK254" s="2"/>
      <c r="OL254" s="2"/>
      <c r="OM254" s="2"/>
      <c r="ON254" s="2"/>
      <c r="OO254" s="2"/>
      <c r="OP254" s="2"/>
      <c r="OQ254" s="2"/>
      <c r="OR254" s="2"/>
      <c r="OS254" s="2"/>
      <c r="OT254" s="2"/>
      <c r="OU254" s="2"/>
      <c r="OV254" s="2"/>
      <c r="OW254" s="2"/>
      <c r="OX254" s="2"/>
      <c r="OY254" s="2"/>
      <c r="OZ254" s="2"/>
      <c r="PA254" s="2"/>
      <c r="PB254" s="2"/>
      <c r="PC254" s="2"/>
      <c r="PD254" s="2"/>
      <c r="PE254" s="2"/>
      <c r="PF254" s="2"/>
      <c r="PG254" s="2"/>
      <c r="PH254" s="2"/>
      <c r="PI254" s="2"/>
      <c r="PJ254" s="2"/>
      <c r="PK254" s="2"/>
      <c r="PL254" s="2"/>
      <c r="PM254" s="2"/>
      <c r="PN254" s="2"/>
      <c r="PO254" s="2"/>
      <c r="PP254" s="2"/>
      <c r="PQ254" s="2"/>
      <c r="PR254" s="2"/>
      <c r="PS254" s="2"/>
      <c r="PT254" s="2"/>
      <c r="PU254" s="2"/>
      <c r="PV254" s="2"/>
      <c r="PW254" s="2"/>
      <c r="PX254" s="2"/>
      <c r="PY254" s="2"/>
      <c r="PZ254" s="2"/>
      <c r="QA254" s="2"/>
      <c r="QB254" s="2"/>
      <c r="QC254" s="2"/>
      <c r="QD254" s="2"/>
      <c r="QE254" s="2"/>
      <c r="QF254" s="2"/>
      <c r="QG254" s="2"/>
      <c r="QH254" s="2"/>
      <c r="QI254" s="2"/>
      <c r="QJ254" s="2"/>
      <c r="QK254" s="2"/>
      <c r="QL254" s="2"/>
      <c r="QM254" s="2"/>
      <c r="QN254" s="2"/>
      <c r="QO254" s="2"/>
      <c r="QP254" s="2"/>
      <c r="QQ254" s="2"/>
      <c r="QR254" s="2"/>
      <c r="QS254" s="2"/>
      <c r="QT254" s="2"/>
      <c r="QU254" s="2"/>
      <c r="QV254" s="2"/>
      <c r="QW254" s="2"/>
      <c r="QX254" s="2"/>
      <c r="QY254" s="2"/>
      <c r="QZ254" s="2"/>
      <c r="RA254" s="2"/>
      <c r="RB254" s="2"/>
      <c r="RC254" s="2"/>
      <c r="RD254" s="2"/>
      <c r="RE254" s="2"/>
      <c r="RF254" s="2"/>
      <c r="RG254" s="2"/>
      <c r="RH254" s="2"/>
      <c r="RI254" s="2"/>
      <c r="RJ254" s="2"/>
      <c r="RK254" s="2"/>
      <c r="RL254" s="2"/>
      <c r="RM254" s="2"/>
      <c r="RN254" s="2"/>
      <c r="RO254" s="2"/>
      <c r="RP254" s="2"/>
      <c r="RQ254" s="2"/>
      <c r="RR254" s="2"/>
      <c r="RS254" s="2"/>
      <c r="RT254" s="2"/>
      <c r="RU254" s="2"/>
      <c r="RV254" s="2"/>
      <c r="RW254" s="2"/>
      <c r="RX254" s="2"/>
      <c r="RY254" s="2"/>
      <c r="RZ254" s="2"/>
      <c r="SA254" s="2"/>
      <c r="SB254" s="2"/>
      <c r="SC254" s="2"/>
      <c r="SD254" s="2"/>
      <c r="SE254" s="2"/>
      <c r="SF254" s="2"/>
      <c r="SG254" s="2"/>
      <c r="SH254" s="2"/>
      <c r="SI254" s="2"/>
      <c r="SJ254" s="2"/>
      <c r="SK254" s="2"/>
      <c r="SL254" s="2"/>
      <c r="SM254" s="2"/>
      <c r="SN254" s="2"/>
      <c r="SO254" s="2"/>
      <c r="SP254" s="2"/>
      <c r="SQ254" s="2"/>
      <c r="SR254" s="2"/>
      <c r="SS254" s="2"/>
      <c r="ST254" s="2"/>
      <c r="SU254" s="2"/>
      <c r="SV254" s="2"/>
      <c r="SW254" s="2"/>
      <c r="SX254" s="2"/>
      <c r="SY254" s="2"/>
      <c r="SZ254" s="2"/>
      <c r="TA254" s="2"/>
      <c r="TB254" s="2"/>
      <c r="TC254" s="2"/>
      <c r="TD254" s="2"/>
      <c r="TE254" s="2"/>
      <c r="TF254" s="2"/>
      <c r="TG254" s="2"/>
      <c r="TH254" s="2"/>
      <c r="TI254" s="2"/>
      <c r="TJ254" s="2"/>
      <c r="TK254" s="2"/>
      <c r="TL254" s="2"/>
      <c r="TM254" s="2"/>
      <c r="TN254" s="2"/>
      <c r="TO254" s="2"/>
      <c r="TP254" s="2"/>
      <c r="TQ254" s="2"/>
      <c r="TR254" s="2"/>
      <c r="TS254" s="2"/>
      <c r="TT254" s="2"/>
      <c r="TU254" s="2"/>
      <c r="TV254" s="2"/>
      <c r="TW254" s="2"/>
      <c r="TX254" s="2"/>
      <c r="TY254" s="2"/>
      <c r="TZ254" s="2"/>
      <c r="UA254" s="2"/>
      <c r="UB254" s="2"/>
      <c r="UC254" s="2"/>
      <c r="UD254" s="2"/>
      <c r="UE254" s="2"/>
      <c r="UF254" s="2"/>
      <c r="UG254" s="2"/>
      <c r="UH254" s="2"/>
      <c r="UI254" s="2"/>
      <c r="UJ254" s="2"/>
      <c r="UK254" s="2"/>
      <c r="UL254" s="2"/>
      <c r="UM254" s="2"/>
      <c r="UN254" s="2"/>
      <c r="UO254" s="2"/>
      <c r="UP254" s="2"/>
      <c r="UQ254" s="2"/>
      <c r="UR254" s="2"/>
      <c r="US254" s="2"/>
      <c r="UT254" s="2"/>
      <c r="UU254" s="2"/>
      <c r="UV254" s="2"/>
      <c r="UW254" s="2"/>
      <c r="UX254" s="2"/>
      <c r="UY254" s="2"/>
      <c r="UZ254" s="2"/>
      <c r="VA254" s="2"/>
      <c r="VB254" s="2"/>
      <c r="VC254" s="2"/>
      <c r="VD254" s="2"/>
      <c r="VE254" s="2"/>
      <c r="VF254" s="2"/>
      <c r="VG254" s="2"/>
      <c r="VH254" s="2"/>
      <c r="VI254" s="2"/>
      <c r="VJ254" s="2"/>
      <c r="VK254" s="2"/>
      <c r="VL254" s="2"/>
      <c r="VM254" s="2"/>
      <c r="VN254" s="2"/>
      <c r="VO254" s="2"/>
      <c r="VP254" s="2"/>
      <c r="VQ254" s="2"/>
      <c r="VR254" s="2"/>
      <c r="VS254" s="2"/>
      <c r="VT254" s="2"/>
      <c r="VU254" s="2"/>
      <c r="VV254" s="2"/>
      <c r="VW254" s="2"/>
      <c r="VX254" s="2"/>
      <c r="VY254" s="2"/>
      <c r="VZ254" s="2"/>
      <c r="WA254" s="2"/>
      <c r="WB254" s="2"/>
      <c r="WC254" s="2"/>
      <c r="WD254" s="2"/>
      <c r="WE254" s="2"/>
      <c r="WF254" s="2"/>
      <c r="WG254" s="2"/>
      <c r="WH254" s="2"/>
      <c r="WI254" s="2"/>
      <c r="WJ254" s="2"/>
      <c r="WK254" s="2"/>
      <c r="WL254" s="2"/>
      <c r="WM254" s="2"/>
      <c r="WN254" s="2"/>
      <c r="WO254" s="2"/>
      <c r="WP254" s="2"/>
      <c r="WQ254" s="2"/>
      <c r="WR254" s="2"/>
      <c r="WS254" s="2"/>
      <c r="WT254" s="2"/>
      <c r="WU254" s="2"/>
      <c r="WV254" s="2"/>
      <c r="WW254" s="2"/>
      <c r="WX254" s="2"/>
      <c r="WY254" s="2"/>
      <c r="WZ254" s="2"/>
      <c r="XA254" s="2"/>
      <c r="XB254" s="2"/>
      <c r="XC254" s="2"/>
      <c r="XD254" s="2"/>
      <c r="XE254" s="2"/>
      <c r="XF254" s="2"/>
      <c r="XG254" s="2"/>
      <c r="XH254" s="2"/>
      <c r="XI254" s="2"/>
      <c r="XJ254" s="2"/>
      <c r="XK254" s="2"/>
      <c r="XL254" s="2"/>
      <c r="XM254" s="2"/>
      <c r="XN254" s="2"/>
      <c r="XO254" s="2"/>
      <c r="XP254" s="2"/>
      <c r="XQ254" s="2"/>
      <c r="XR254" s="2"/>
      <c r="XS254" s="2"/>
      <c r="XT254" s="2"/>
      <c r="XU254" s="2"/>
      <c r="XV254" s="2"/>
      <c r="XW254" s="2"/>
      <c r="XX254" s="2"/>
      <c r="XY254" s="2"/>
      <c r="XZ254" s="2"/>
      <c r="YA254" s="2"/>
      <c r="YB254" s="2"/>
      <c r="YC254" s="2"/>
      <c r="YD254" s="2"/>
      <c r="YE254" s="2"/>
      <c r="YF254" s="2"/>
      <c r="YG254" s="2"/>
      <c r="YH254" s="2"/>
      <c r="YI254" s="2"/>
      <c r="YJ254" s="2"/>
      <c r="YK254" s="2"/>
      <c r="YL254" s="2"/>
      <c r="YM254" s="2"/>
      <c r="YN254" s="2"/>
      <c r="YO254" s="2"/>
      <c r="YP254" s="2"/>
      <c r="YQ254" s="2"/>
      <c r="YR254" s="2"/>
      <c r="YS254" s="2"/>
      <c r="YT254" s="2"/>
      <c r="YU254" s="2"/>
      <c r="YV254" s="2"/>
      <c r="YW254" s="2"/>
      <c r="YX254" s="2"/>
      <c r="YY254" s="2"/>
      <c r="YZ254" s="2"/>
      <c r="ZA254" s="2"/>
      <c r="ZB254" s="2"/>
      <c r="ZC254" s="2"/>
      <c r="ZD254" s="2"/>
      <c r="ZE254" s="2"/>
      <c r="ZF254" s="2"/>
      <c r="ZG254" s="2"/>
      <c r="ZH254" s="2"/>
      <c r="ZI254" s="2"/>
      <c r="ZJ254" s="2"/>
      <c r="ZK254" s="2"/>
      <c r="ZL254" s="2"/>
      <c r="ZM254" s="2"/>
      <c r="ZN254" s="2"/>
      <c r="ZO254" s="2"/>
      <c r="ZP254" s="2"/>
      <c r="ZQ254" s="2"/>
      <c r="ZR254" s="2"/>
      <c r="ZS254" s="2"/>
      <c r="ZT254" s="2"/>
      <c r="ZU254" s="2"/>
      <c r="ZV254" s="2"/>
      <c r="ZW254" s="2"/>
      <c r="ZX254" s="2"/>
      <c r="ZY254" s="2"/>
      <c r="ZZ254" s="2"/>
      <c r="AAA254" s="2"/>
      <c r="AAB254" s="2"/>
      <c r="AAC254" s="2"/>
      <c r="AAD254" s="2"/>
      <c r="AAE254" s="2"/>
      <c r="AAF254" s="2"/>
      <c r="AAG254" s="2"/>
      <c r="AAH254" s="2"/>
      <c r="AAI254" s="2"/>
      <c r="AAJ254" s="2"/>
      <c r="AAK254" s="2"/>
      <c r="AAL254" s="2"/>
      <c r="AAM254" s="2"/>
      <c r="AAN254" s="2"/>
      <c r="AAO254" s="2"/>
      <c r="AAP254" s="2"/>
      <c r="AAQ254" s="2"/>
      <c r="AAR254" s="2"/>
      <c r="AAS254" s="2"/>
      <c r="AAT254" s="2"/>
      <c r="AAU254" s="2"/>
      <c r="AAV254" s="2"/>
      <c r="AAW254" s="2"/>
      <c r="AAX254" s="2"/>
      <c r="AAY254" s="2"/>
      <c r="AAZ254" s="2"/>
      <c r="ABA254" s="2"/>
      <c r="ABB254" s="2"/>
      <c r="ABC254" s="2"/>
      <c r="ABD254" s="2"/>
      <c r="ABE254" s="2"/>
      <c r="ABF254" s="2"/>
      <c r="ABG254" s="2"/>
      <c r="ABH254" s="2"/>
      <c r="ABI254" s="2"/>
      <c r="ABJ254" s="2"/>
      <c r="ABK254" s="2"/>
      <c r="ABL254" s="2"/>
      <c r="ABM254" s="2"/>
      <c r="ABN254" s="2"/>
      <c r="ABO254" s="2"/>
      <c r="ABP254" s="2"/>
      <c r="ABQ254" s="2"/>
      <c r="ABR254" s="2"/>
      <c r="ABS254" s="2"/>
      <c r="ABT254" s="2"/>
      <c r="ABU254" s="2"/>
      <c r="ABV254" s="2"/>
      <c r="ABW254" s="2"/>
      <c r="ABX254" s="2"/>
      <c r="ABY254" s="2"/>
      <c r="ABZ254" s="2"/>
      <c r="ACA254" s="2"/>
      <c r="ACB254" s="2"/>
      <c r="ACC254" s="2"/>
      <c r="ACD254" s="2"/>
      <c r="ACE254" s="2"/>
      <c r="ACF254" s="2"/>
      <c r="ACG254" s="2"/>
      <c r="ACH254" s="2"/>
      <c r="ACI254" s="2"/>
      <c r="ACJ254" s="2"/>
      <c r="ACK254" s="2"/>
      <c r="ACL254" s="2"/>
      <c r="ACM254" s="2"/>
      <c r="ACN254" s="2"/>
      <c r="ACO254" s="2"/>
      <c r="ACP254" s="2"/>
      <c r="ACQ254" s="2"/>
      <c r="ACR254" s="2"/>
      <c r="ACS254" s="2"/>
      <c r="ACT254" s="2"/>
      <c r="ACU254" s="2"/>
      <c r="ACV254" s="2"/>
      <c r="ACW254" s="2"/>
      <c r="ACX254" s="2"/>
      <c r="ACY254" s="2"/>
      <c r="ACZ254" s="2"/>
      <c r="ADA254" s="2"/>
      <c r="ADB254" s="2"/>
      <c r="ADC254" s="2"/>
      <c r="ADD254" s="2"/>
      <c r="ADE254" s="2"/>
      <c r="ADF254" s="2"/>
      <c r="ADG254" s="2"/>
      <c r="ADH254" s="2"/>
      <c r="ADI254" s="2"/>
      <c r="ADJ254" s="2"/>
      <c r="ADK254" s="2"/>
      <c r="ADL254" s="2"/>
      <c r="ADM254" s="2"/>
      <c r="ADN254" s="2"/>
      <c r="ADO254" s="2"/>
      <c r="ADP254" s="2"/>
      <c r="ADQ254" s="2"/>
      <c r="ADR254" s="2"/>
      <c r="ADS254" s="2"/>
      <c r="ADT254" s="2"/>
      <c r="ADU254" s="2"/>
      <c r="ADV254" s="2"/>
      <c r="ADW254" s="2"/>
      <c r="ADX254" s="2"/>
      <c r="ADY254" s="2"/>
      <c r="ADZ254" s="2"/>
      <c r="AEA254" s="2"/>
      <c r="AEB254" s="2"/>
      <c r="AEC254" s="2"/>
      <c r="AED254" s="2"/>
      <c r="AEE254" s="2"/>
      <c r="AEF254" s="2"/>
      <c r="AEG254" s="2"/>
      <c r="AEH254" s="2"/>
      <c r="AEI254" s="2"/>
      <c r="AEJ254" s="2"/>
      <c r="AEK254" s="2"/>
      <c r="AEL254" s="2"/>
      <c r="AEM254" s="2"/>
      <c r="AEN254" s="2"/>
      <c r="AEO254" s="2"/>
      <c r="AEP254" s="2"/>
      <c r="AEQ254" s="2"/>
      <c r="AER254" s="2"/>
      <c r="AES254" s="2"/>
      <c r="AET254" s="2"/>
      <c r="AEU254" s="2"/>
      <c r="AEV254" s="2"/>
      <c r="AEW254" s="2"/>
      <c r="AEX254" s="2"/>
      <c r="AEY254" s="2"/>
      <c r="AEZ254" s="2"/>
      <c r="AFA254" s="2"/>
      <c r="AFB254" s="2"/>
      <c r="AFC254" s="2"/>
      <c r="AFD254" s="2"/>
      <c r="AFE254" s="2"/>
      <c r="AFF254" s="2"/>
      <c r="AFG254" s="2"/>
      <c r="AFH254" s="2"/>
      <c r="AFI254" s="2"/>
      <c r="AFJ254" s="2"/>
      <c r="AFK254" s="2"/>
      <c r="AFL254" s="2"/>
      <c r="AFM254" s="2"/>
      <c r="AFN254" s="2"/>
      <c r="AFO254" s="2"/>
      <c r="AFP254" s="2"/>
      <c r="AFQ254" s="2"/>
      <c r="AFR254" s="2"/>
      <c r="AFS254" s="2"/>
      <c r="AFT254" s="2"/>
      <c r="AFU254" s="2"/>
      <c r="AFV254" s="2"/>
      <c r="AFW254" s="2"/>
      <c r="AFX254" s="2"/>
      <c r="AFY254" s="2"/>
      <c r="AFZ254" s="2"/>
      <c r="AGA254" s="2"/>
      <c r="AGB254" s="2"/>
      <c r="AGC254" s="2"/>
      <c r="AGD254" s="2"/>
      <c r="AGE254" s="2"/>
      <c r="AGF254" s="2"/>
      <c r="AGG254" s="2"/>
      <c r="AGH254" s="2"/>
      <c r="AGI254" s="2"/>
      <c r="AGJ254" s="2"/>
      <c r="AGK254" s="2"/>
      <c r="AGL254" s="2"/>
      <c r="AGM254" s="2"/>
      <c r="AGN254" s="2"/>
      <c r="AGO254" s="2"/>
      <c r="AGP254" s="2"/>
      <c r="AGQ254" s="2"/>
      <c r="AGR254" s="2"/>
      <c r="AGS254" s="2"/>
      <c r="AGT254" s="2"/>
      <c r="AGU254" s="2"/>
      <c r="AGV254" s="2"/>
      <c r="AGW254" s="2"/>
      <c r="AGX254" s="2"/>
      <c r="AGY254" s="2"/>
      <c r="AGZ254" s="2"/>
      <c r="AHA254" s="2"/>
      <c r="AHB254" s="2"/>
      <c r="AHC254" s="2"/>
      <c r="AHD254" s="2"/>
      <c r="AHE254" s="2"/>
      <c r="AHF254" s="2"/>
      <c r="AHG254" s="2"/>
      <c r="AHH254" s="2"/>
      <c r="AHI254" s="2"/>
      <c r="AHJ254" s="2"/>
      <c r="AHK254" s="2"/>
      <c r="AHL254" s="2"/>
      <c r="AHM254" s="2"/>
      <c r="AHN254" s="2"/>
      <c r="AHO254" s="2"/>
      <c r="AHP254" s="2"/>
      <c r="AHQ254" s="2"/>
      <c r="AHR254" s="2"/>
      <c r="AHS254" s="2"/>
      <c r="AHT254" s="2"/>
      <c r="AHU254" s="2"/>
      <c r="AHV254" s="2"/>
      <c r="AHW254" s="2"/>
      <c r="AHX254" s="2"/>
      <c r="AHY254" s="2"/>
      <c r="AHZ254" s="2"/>
      <c r="AIA254" s="2"/>
      <c r="AIB254" s="2"/>
      <c r="AIC254" s="2"/>
      <c r="AID254" s="2"/>
      <c r="AIE254" s="2"/>
      <c r="AIF254" s="2"/>
      <c r="AIG254" s="2"/>
      <c r="AIH254" s="2"/>
      <c r="AII254" s="2"/>
      <c r="AIJ254" s="2"/>
      <c r="AIK254" s="2"/>
      <c r="AIL254" s="2"/>
      <c r="AIM254" s="2"/>
      <c r="AIN254" s="2"/>
      <c r="AIO254" s="2"/>
      <c r="AIP254" s="2"/>
      <c r="AIQ254" s="2"/>
      <c r="AIR254" s="2"/>
      <c r="AIS254" s="2"/>
      <c r="AIT254" s="2"/>
      <c r="AIU254" s="2"/>
      <c r="AIV254" s="2"/>
      <c r="AIW254" s="2"/>
      <c r="AIX254" s="2"/>
      <c r="AIY254" s="2"/>
      <c r="AIZ254" s="2"/>
      <c r="AJA254" s="2"/>
      <c r="AJB254" s="2"/>
      <c r="AJC254" s="2"/>
      <c r="AJD254" s="2"/>
      <c r="AJE254" s="2"/>
      <c r="AJF254" s="2"/>
      <c r="AJG254" s="2"/>
      <c r="AJH254" s="2"/>
      <c r="AJI254" s="2"/>
      <c r="AJJ254" s="2"/>
      <c r="AJK254" s="2"/>
      <c r="AJL254" s="2"/>
      <c r="AJM254" s="2"/>
      <c r="AJN254" s="2"/>
      <c r="AJO254" s="2"/>
      <c r="AJP254" s="2"/>
      <c r="AJQ254" s="2"/>
      <c r="AJR254" s="2"/>
      <c r="AJS254" s="2"/>
      <c r="AJT254" s="2"/>
      <c r="AJU254" s="2"/>
      <c r="AJV254" s="2"/>
      <c r="AJW254" s="2"/>
      <c r="AJX254" s="2"/>
      <c r="AJY254" s="2"/>
      <c r="AJZ254" s="2"/>
      <c r="AKA254" s="2"/>
      <c r="AKB254" s="2"/>
      <c r="AKC254" s="2"/>
      <c r="AKD254" s="2"/>
      <c r="AKE254" s="2"/>
      <c r="AKF254" s="2"/>
      <c r="AKG254" s="2"/>
      <c r="AKH254" s="2"/>
      <c r="AKI254" s="2"/>
      <c r="AKJ254" s="2"/>
      <c r="AKK254" s="2"/>
      <c r="AKL254" s="2"/>
      <c r="AKM254" s="2"/>
      <c r="AKN254" s="2"/>
      <c r="AKO254" s="2"/>
      <c r="AKP254" s="2"/>
      <c r="AKQ254" s="2"/>
      <c r="AKR254" s="2"/>
      <c r="AKS254" s="2"/>
      <c r="AKT254" s="2"/>
      <c r="AKU254" s="2"/>
      <c r="AKV254" s="2"/>
      <c r="AKW254" s="2"/>
      <c r="AKX254" s="2"/>
      <c r="AKY254" s="2"/>
      <c r="AKZ254" s="2"/>
      <c r="ALA254" s="2"/>
      <c r="ALB254" s="2"/>
      <c r="ALC254" s="2"/>
      <c r="ALD254" s="2"/>
      <c r="ALE254" s="2"/>
      <c r="ALF254" s="2"/>
      <c r="ALG254" s="2"/>
      <c r="ALH254" s="2"/>
      <c r="ALI254" s="2"/>
      <c r="ALJ254" s="2"/>
      <c r="ALK254" s="2"/>
      <c r="ALL254" s="2"/>
      <c r="ALM254" s="2"/>
      <c r="ALN254" s="2"/>
      <c r="ALO254" s="2"/>
      <c r="ALP254" s="2"/>
      <c r="ALQ254" s="2"/>
      <c r="ALR254" s="2"/>
      <c r="ALS254" s="2"/>
      <c r="ALT254" s="2"/>
      <c r="ALU254" s="2"/>
      <c r="ALV254" s="2"/>
      <c r="ALW254" s="2"/>
      <c r="ALX254" s="2"/>
      <c r="ALY254" s="2"/>
      <c r="ALZ254" s="2"/>
      <c r="AMA254" s="2"/>
      <c r="AMB254" s="2"/>
      <c r="AMC254" s="2"/>
      <c r="AMD254" s="2"/>
      <c r="AME254" s="2"/>
      <c r="AMF254" s="2"/>
      <c r="AMG254" s="2"/>
      <c r="AMH254" s="2"/>
      <c r="AMI254" s="2"/>
      <c r="AMJ254" s="2"/>
    </row>
    <row r="255" spans="1:1024" customFormat="1" x14ac:dyDescent="0.25">
      <c r="A255" s="1">
        <v>91</v>
      </c>
      <c r="B255" s="2" t="s">
        <v>249</v>
      </c>
      <c r="C255" s="2" t="s">
        <v>39</v>
      </c>
      <c r="D255" s="2" t="s">
        <v>336</v>
      </c>
      <c r="E255" s="2" t="s">
        <v>616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50</v>
      </c>
      <c r="O255" s="2">
        <v>0</v>
      </c>
      <c r="P255" s="2">
        <v>0</v>
      </c>
      <c r="Q255" s="2">
        <f>H255*17</f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10</v>
      </c>
      <c r="X255" s="2">
        <f>SUM(O255:W255)</f>
        <v>10</v>
      </c>
      <c r="Y255" s="2">
        <v>247</v>
      </c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  <c r="LM255" s="2"/>
      <c r="LN255" s="2"/>
      <c r="LO255" s="2"/>
      <c r="LP255" s="2"/>
      <c r="LQ255" s="2"/>
      <c r="LR255" s="2"/>
      <c r="LS255" s="2"/>
      <c r="LT255" s="2"/>
      <c r="LU255" s="2"/>
      <c r="LV255" s="2"/>
      <c r="LW255" s="2"/>
      <c r="LX255" s="2"/>
      <c r="LY255" s="2"/>
      <c r="LZ255" s="2"/>
      <c r="MA255" s="2"/>
      <c r="MB255" s="2"/>
      <c r="MC255" s="2"/>
      <c r="MD255" s="2"/>
      <c r="ME255" s="2"/>
      <c r="MF255" s="2"/>
      <c r="MG255" s="2"/>
      <c r="MH255" s="2"/>
      <c r="MI255" s="2"/>
      <c r="MJ255" s="2"/>
      <c r="MK255" s="2"/>
      <c r="ML255" s="2"/>
      <c r="MM255" s="2"/>
      <c r="MN255" s="2"/>
      <c r="MO255" s="2"/>
      <c r="MP255" s="2"/>
      <c r="MQ255" s="2"/>
      <c r="MR255" s="2"/>
      <c r="MS255" s="2"/>
      <c r="MT255" s="2"/>
      <c r="MU255" s="2"/>
      <c r="MV255" s="2"/>
      <c r="MW255" s="2"/>
      <c r="MX255" s="2"/>
      <c r="MY255" s="2"/>
      <c r="MZ255" s="2"/>
      <c r="NA255" s="2"/>
      <c r="NB255" s="2"/>
      <c r="NC255" s="2"/>
      <c r="ND255" s="2"/>
      <c r="NE255" s="2"/>
      <c r="NF255" s="2"/>
      <c r="NG255" s="2"/>
      <c r="NH255" s="2"/>
      <c r="NI255" s="2"/>
      <c r="NJ255" s="2"/>
      <c r="NK255" s="2"/>
      <c r="NL255" s="2"/>
      <c r="NM255" s="2"/>
      <c r="NN255" s="2"/>
      <c r="NO255" s="2"/>
      <c r="NP255" s="2"/>
      <c r="NQ255" s="2"/>
      <c r="NR255" s="2"/>
      <c r="NS255" s="2"/>
      <c r="NT255" s="2"/>
      <c r="NU255" s="2"/>
      <c r="NV255" s="2"/>
      <c r="NW255" s="2"/>
      <c r="NX255" s="2"/>
      <c r="NY255" s="2"/>
      <c r="NZ255" s="2"/>
      <c r="OA255" s="2"/>
      <c r="OB255" s="2"/>
      <c r="OC255" s="2"/>
      <c r="OD255" s="2"/>
      <c r="OE255" s="2"/>
      <c r="OF255" s="2"/>
      <c r="OG255" s="2"/>
      <c r="OH255" s="2"/>
      <c r="OI255" s="2"/>
      <c r="OJ255" s="2"/>
      <c r="OK255" s="2"/>
      <c r="OL255" s="2"/>
      <c r="OM255" s="2"/>
      <c r="ON255" s="2"/>
      <c r="OO255" s="2"/>
      <c r="OP255" s="2"/>
      <c r="OQ255" s="2"/>
      <c r="OR255" s="2"/>
      <c r="OS255" s="2"/>
      <c r="OT255" s="2"/>
      <c r="OU255" s="2"/>
      <c r="OV255" s="2"/>
      <c r="OW255" s="2"/>
      <c r="OX255" s="2"/>
      <c r="OY255" s="2"/>
      <c r="OZ255" s="2"/>
      <c r="PA255" s="2"/>
      <c r="PB255" s="2"/>
      <c r="PC255" s="2"/>
      <c r="PD255" s="2"/>
      <c r="PE255" s="2"/>
      <c r="PF255" s="2"/>
      <c r="PG255" s="2"/>
      <c r="PH255" s="2"/>
      <c r="PI255" s="2"/>
      <c r="PJ255" s="2"/>
      <c r="PK255" s="2"/>
      <c r="PL255" s="2"/>
      <c r="PM255" s="2"/>
      <c r="PN255" s="2"/>
      <c r="PO255" s="2"/>
      <c r="PP255" s="2"/>
      <c r="PQ255" s="2"/>
      <c r="PR255" s="2"/>
      <c r="PS255" s="2"/>
      <c r="PT255" s="2"/>
      <c r="PU255" s="2"/>
      <c r="PV255" s="2"/>
      <c r="PW255" s="2"/>
      <c r="PX255" s="2"/>
      <c r="PY255" s="2"/>
      <c r="PZ255" s="2"/>
      <c r="QA255" s="2"/>
      <c r="QB255" s="2"/>
      <c r="QC255" s="2"/>
      <c r="QD255" s="2"/>
      <c r="QE255" s="2"/>
      <c r="QF255" s="2"/>
      <c r="QG255" s="2"/>
      <c r="QH255" s="2"/>
      <c r="QI255" s="2"/>
      <c r="QJ255" s="2"/>
      <c r="QK255" s="2"/>
      <c r="QL255" s="2"/>
      <c r="QM255" s="2"/>
      <c r="QN255" s="2"/>
      <c r="QO255" s="2"/>
      <c r="QP255" s="2"/>
      <c r="QQ255" s="2"/>
      <c r="QR255" s="2"/>
      <c r="QS255" s="2"/>
      <c r="QT255" s="2"/>
      <c r="QU255" s="2"/>
      <c r="QV255" s="2"/>
      <c r="QW255" s="2"/>
      <c r="QX255" s="2"/>
      <c r="QY255" s="2"/>
      <c r="QZ255" s="2"/>
      <c r="RA255" s="2"/>
      <c r="RB255" s="2"/>
      <c r="RC255" s="2"/>
      <c r="RD255" s="2"/>
      <c r="RE255" s="2"/>
      <c r="RF255" s="2"/>
      <c r="RG255" s="2"/>
      <c r="RH255" s="2"/>
      <c r="RI255" s="2"/>
      <c r="RJ255" s="2"/>
      <c r="RK255" s="2"/>
      <c r="RL255" s="2"/>
      <c r="RM255" s="2"/>
      <c r="RN255" s="2"/>
      <c r="RO255" s="2"/>
      <c r="RP255" s="2"/>
      <c r="RQ255" s="2"/>
      <c r="RR255" s="2"/>
      <c r="RS255" s="2"/>
      <c r="RT255" s="2"/>
      <c r="RU255" s="2"/>
      <c r="RV255" s="2"/>
      <c r="RW255" s="2"/>
      <c r="RX255" s="2"/>
      <c r="RY255" s="2"/>
      <c r="RZ255" s="2"/>
      <c r="SA255" s="2"/>
      <c r="SB255" s="2"/>
      <c r="SC255" s="2"/>
      <c r="SD255" s="2"/>
      <c r="SE255" s="2"/>
      <c r="SF255" s="2"/>
      <c r="SG255" s="2"/>
      <c r="SH255" s="2"/>
      <c r="SI255" s="2"/>
      <c r="SJ255" s="2"/>
      <c r="SK255" s="2"/>
      <c r="SL255" s="2"/>
      <c r="SM255" s="2"/>
      <c r="SN255" s="2"/>
      <c r="SO255" s="2"/>
      <c r="SP255" s="2"/>
      <c r="SQ255" s="2"/>
      <c r="SR255" s="2"/>
      <c r="SS255" s="2"/>
      <c r="ST255" s="2"/>
      <c r="SU255" s="2"/>
      <c r="SV255" s="2"/>
      <c r="SW255" s="2"/>
      <c r="SX255" s="2"/>
      <c r="SY255" s="2"/>
      <c r="SZ255" s="2"/>
      <c r="TA255" s="2"/>
      <c r="TB255" s="2"/>
      <c r="TC255" s="2"/>
      <c r="TD255" s="2"/>
      <c r="TE255" s="2"/>
      <c r="TF255" s="2"/>
      <c r="TG255" s="2"/>
      <c r="TH255" s="2"/>
      <c r="TI255" s="2"/>
      <c r="TJ255" s="2"/>
      <c r="TK255" s="2"/>
      <c r="TL255" s="2"/>
      <c r="TM255" s="2"/>
      <c r="TN255" s="2"/>
      <c r="TO255" s="2"/>
      <c r="TP255" s="2"/>
      <c r="TQ255" s="2"/>
      <c r="TR255" s="2"/>
      <c r="TS255" s="2"/>
      <c r="TT255" s="2"/>
      <c r="TU255" s="2"/>
      <c r="TV255" s="2"/>
      <c r="TW255" s="2"/>
      <c r="TX255" s="2"/>
      <c r="TY255" s="2"/>
      <c r="TZ255" s="2"/>
      <c r="UA255" s="2"/>
      <c r="UB255" s="2"/>
      <c r="UC255" s="2"/>
      <c r="UD255" s="2"/>
      <c r="UE255" s="2"/>
      <c r="UF255" s="2"/>
      <c r="UG255" s="2"/>
      <c r="UH255" s="2"/>
      <c r="UI255" s="2"/>
      <c r="UJ255" s="2"/>
      <c r="UK255" s="2"/>
      <c r="UL255" s="2"/>
      <c r="UM255" s="2"/>
      <c r="UN255" s="2"/>
      <c r="UO255" s="2"/>
      <c r="UP255" s="2"/>
      <c r="UQ255" s="2"/>
      <c r="UR255" s="2"/>
      <c r="US255" s="2"/>
      <c r="UT255" s="2"/>
      <c r="UU255" s="2"/>
      <c r="UV255" s="2"/>
      <c r="UW255" s="2"/>
      <c r="UX255" s="2"/>
      <c r="UY255" s="2"/>
      <c r="UZ255" s="2"/>
      <c r="VA255" s="2"/>
      <c r="VB255" s="2"/>
      <c r="VC255" s="2"/>
      <c r="VD255" s="2"/>
      <c r="VE255" s="2"/>
      <c r="VF255" s="2"/>
      <c r="VG255" s="2"/>
      <c r="VH255" s="2"/>
      <c r="VI255" s="2"/>
      <c r="VJ255" s="2"/>
      <c r="VK255" s="2"/>
      <c r="VL255" s="2"/>
      <c r="VM255" s="2"/>
      <c r="VN255" s="2"/>
      <c r="VO255" s="2"/>
      <c r="VP255" s="2"/>
      <c r="VQ255" s="2"/>
      <c r="VR255" s="2"/>
      <c r="VS255" s="2"/>
      <c r="VT255" s="2"/>
      <c r="VU255" s="2"/>
      <c r="VV255" s="2"/>
      <c r="VW255" s="2"/>
      <c r="VX255" s="2"/>
      <c r="VY255" s="2"/>
      <c r="VZ255" s="2"/>
      <c r="WA255" s="2"/>
      <c r="WB255" s="2"/>
      <c r="WC255" s="2"/>
      <c r="WD255" s="2"/>
      <c r="WE255" s="2"/>
      <c r="WF255" s="2"/>
      <c r="WG255" s="2"/>
      <c r="WH255" s="2"/>
      <c r="WI255" s="2"/>
      <c r="WJ255" s="2"/>
      <c r="WK255" s="2"/>
      <c r="WL255" s="2"/>
      <c r="WM255" s="2"/>
      <c r="WN255" s="2"/>
      <c r="WO255" s="2"/>
      <c r="WP255" s="2"/>
      <c r="WQ255" s="2"/>
      <c r="WR255" s="2"/>
      <c r="WS255" s="2"/>
      <c r="WT255" s="2"/>
      <c r="WU255" s="2"/>
      <c r="WV255" s="2"/>
      <c r="WW255" s="2"/>
      <c r="WX255" s="2"/>
      <c r="WY255" s="2"/>
      <c r="WZ255" s="2"/>
      <c r="XA255" s="2"/>
      <c r="XB255" s="2"/>
      <c r="XC255" s="2"/>
      <c r="XD255" s="2"/>
      <c r="XE255" s="2"/>
      <c r="XF255" s="2"/>
      <c r="XG255" s="2"/>
      <c r="XH255" s="2"/>
      <c r="XI255" s="2"/>
      <c r="XJ255" s="2"/>
      <c r="XK255" s="2"/>
      <c r="XL255" s="2"/>
      <c r="XM255" s="2"/>
      <c r="XN255" s="2"/>
      <c r="XO255" s="2"/>
      <c r="XP255" s="2"/>
      <c r="XQ255" s="2"/>
      <c r="XR255" s="2"/>
      <c r="XS255" s="2"/>
      <c r="XT255" s="2"/>
      <c r="XU255" s="2"/>
      <c r="XV255" s="2"/>
      <c r="XW255" s="2"/>
      <c r="XX255" s="2"/>
      <c r="XY255" s="2"/>
      <c r="XZ255" s="2"/>
      <c r="YA255" s="2"/>
      <c r="YB255" s="2"/>
      <c r="YC255" s="2"/>
      <c r="YD255" s="2"/>
      <c r="YE255" s="2"/>
      <c r="YF255" s="2"/>
      <c r="YG255" s="2"/>
      <c r="YH255" s="2"/>
      <c r="YI255" s="2"/>
      <c r="YJ255" s="2"/>
      <c r="YK255" s="2"/>
      <c r="YL255" s="2"/>
      <c r="YM255" s="2"/>
      <c r="YN255" s="2"/>
      <c r="YO255" s="2"/>
      <c r="YP255" s="2"/>
      <c r="YQ255" s="2"/>
      <c r="YR255" s="2"/>
      <c r="YS255" s="2"/>
      <c r="YT255" s="2"/>
      <c r="YU255" s="2"/>
      <c r="YV255" s="2"/>
      <c r="YW255" s="2"/>
      <c r="YX255" s="2"/>
      <c r="YY255" s="2"/>
      <c r="YZ255" s="2"/>
      <c r="ZA255" s="2"/>
      <c r="ZB255" s="2"/>
      <c r="ZC255" s="2"/>
      <c r="ZD255" s="2"/>
      <c r="ZE255" s="2"/>
      <c r="ZF255" s="2"/>
      <c r="ZG255" s="2"/>
      <c r="ZH255" s="2"/>
      <c r="ZI255" s="2"/>
      <c r="ZJ255" s="2"/>
      <c r="ZK255" s="2"/>
      <c r="ZL255" s="2"/>
      <c r="ZM255" s="2"/>
      <c r="ZN255" s="2"/>
      <c r="ZO255" s="2"/>
      <c r="ZP255" s="2"/>
      <c r="ZQ255" s="2"/>
      <c r="ZR255" s="2"/>
      <c r="ZS255" s="2"/>
      <c r="ZT255" s="2"/>
      <c r="ZU255" s="2"/>
      <c r="ZV255" s="2"/>
      <c r="ZW255" s="2"/>
      <c r="ZX255" s="2"/>
      <c r="ZY255" s="2"/>
      <c r="ZZ255" s="2"/>
      <c r="AAA255" s="2"/>
      <c r="AAB255" s="2"/>
      <c r="AAC255" s="2"/>
      <c r="AAD255" s="2"/>
      <c r="AAE255" s="2"/>
      <c r="AAF255" s="2"/>
      <c r="AAG255" s="2"/>
      <c r="AAH255" s="2"/>
      <c r="AAI255" s="2"/>
      <c r="AAJ255" s="2"/>
      <c r="AAK255" s="2"/>
      <c r="AAL255" s="2"/>
      <c r="AAM255" s="2"/>
      <c r="AAN255" s="2"/>
      <c r="AAO255" s="2"/>
      <c r="AAP255" s="2"/>
      <c r="AAQ255" s="2"/>
      <c r="AAR255" s="2"/>
      <c r="AAS255" s="2"/>
      <c r="AAT255" s="2"/>
      <c r="AAU255" s="2"/>
      <c r="AAV255" s="2"/>
      <c r="AAW255" s="2"/>
      <c r="AAX255" s="2"/>
      <c r="AAY255" s="2"/>
      <c r="AAZ255" s="2"/>
      <c r="ABA255" s="2"/>
      <c r="ABB255" s="2"/>
      <c r="ABC255" s="2"/>
      <c r="ABD255" s="2"/>
      <c r="ABE255" s="2"/>
      <c r="ABF255" s="2"/>
      <c r="ABG255" s="2"/>
      <c r="ABH255" s="2"/>
      <c r="ABI255" s="2"/>
      <c r="ABJ255" s="2"/>
      <c r="ABK255" s="2"/>
      <c r="ABL255" s="2"/>
      <c r="ABM255" s="2"/>
      <c r="ABN255" s="2"/>
      <c r="ABO255" s="2"/>
      <c r="ABP255" s="2"/>
      <c r="ABQ255" s="2"/>
      <c r="ABR255" s="2"/>
      <c r="ABS255" s="2"/>
      <c r="ABT255" s="2"/>
      <c r="ABU255" s="2"/>
      <c r="ABV255" s="2"/>
      <c r="ABW255" s="2"/>
      <c r="ABX255" s="2"/>
      <c r="ABY255" s="2"/>
      <c r="ABZ255" s="2"/>
      <c r="ACA255" s="2"/>
      <c r="ACB255" s="2"/>
      <c r="ACC255" s="2"/>
      <c r="ACD255" s="2"/>
      <c r="ACE255" s="2"/>
      <c r="ACF255" s="2"/>
      <c r="ACG255" s="2"/>
      <c r="ACH255" s="2"/>
      <c r="ACI255" s="2"/>
      <c r="ACJ255" s="2"/>
      <c r="ACK255" s="2"/>
      <c r="ACL255" s="2"/>
      <c r="ACM255" s="2"/>
      <c r="ACN255" s="2"/>
      <c r="ACO255" s="2"/>
      <c r="ACP255" s="2"/>
      <c r="ACQ255" s="2"/>
      <c r="ACR255" s="2"/>
      <c r="ACS255" s="2"/>
      <c r="ACT255" s="2"/>
      <c r="ACU255" s="2"/>
      <c r="ACV255" s="2"/>
      <c r="ACW255" s="2"/>
      <c r="ACX255" s="2"/>
      <c r="ACY255" s="2"/>
      <c r="ACZ255" s="2"/>
      <c r="ADA255" s="2"/>
      <c r="ADB255" s="2"/>
      <c r="ADC255" s="2"/>
      <c r="ADD255" s="2"/>
      <c r="ADE255" s="2"/>
      <c r="ADF255" s="2"/>
      <c r="ADG255" s="2"/>
      <c r="ADH255" s="2"/>
      <c r="ADI255" s="2"/>
      <c r="ADJ255" s="2"/>
      <c r="ADK255" s="2"/>
      <c r="ADL255" s="2"/>
      <c r="ADM255" s="2"/>
      <c r="ADN255" s="2"/>
      <c r="ADO255" s="2"/>
      <c r="ADP255" s="2"/>
      <c r="ADQ255" s="2"/>
      <c r="ADR255" s="2"/>
      <c r="ADS255" s="2"/>
      <c r="ADT255" s="2"/>
      <c r="ADU255" s="2"/>
      <c r="ADV255" s="2"/>
      <c r="ADW255" s="2"/>
      <c r="ADX255" s="2"/>
      <c r="ADY255" s="2"/>
      <c r="ADZ255" s="2"/>
      <c r="AEA255" s="2"/>
      <c r="AEB255" s="2"/>
      <c r="AEC255" s="2"/>
      <c r="AED255" s="2"/>
      <c r="AEE255" s="2"/>
      <c r="AEF255" s="2"/>
      <c r="AEG255" s="2"/>
      <c r="AEH255" s="2"/>
      <c r="AEI255" s="2"/>
      <c r="AEJ255" s="2"/>
      <c r="AEK255" s="2"/>
      <c r="AEL255" s="2"/>
      <c r="AEM255" s="2"/>
      <c r="AEN255" s="2"/>
      <c r="AEO255" s="2"/>
      <c r="AEP255" s="2"/>
      <c r="AEQ255" s="2"/>
      <c r="AER255" s="2"/>
      <c r="AES255" s="2"/>
      <c r="AET255" s="2"/>
      <c r="AEU255" s="2"/>
      <c r="AEV255" s="2"/>
      <c r="AEW255" s="2"/>
      <c r="AEX255" s="2"/>
      <c r="AEY255" s="2"/>
      <c r="AEZ255" s="2"/>
      <c r="AFA255" s="2"/>
      <c r="AFB255" s="2"/>
      <c r="AFC255" s="2"/>
      <c r="AFD255" s="2"/>
      <c r="AFE255" s="2"/>
      <c r="AFF255" s="2"/>
      <c r="AFG255" s="2"/>
      <c r="AFH255" s="2"/>
      <c r="AFI255" s="2"/>
      <c r="AFJ255" s="2"/>
      <c r="AFK255" s="2"/>
      <c r="AFL255" s="2"/>
      <c r="AFM255" s="2"/>
      <c r="AFN255" s="2"/>
      <c r="AFO255" s="2"/>
      <c r="AFP255" s="2"/>
      <c r="AFQ255" s="2"/>
      <c r="AFR255" s="2"/>
      <c r="AFS255" s="2"/>
      <c r="AFT255" s="2"/>
      <c r="AFU255" s="2"/>
      <c r="AFV255" s="2"/>
      <c r="AFW255" s="2"/>
      <c r="AFX255" s="2"/>
      <c r="AFY255" s="2"/>
      <c r="AFZ255" s="2"/>
      <c r="AGA255" s="2"/>
      <c r="AGB255" s="2"/>
      <c r="AGC255" s="2"/>
      <c r="AGD255" s="2"/>
      <c r="AGE255" s="2"/>
      <c r="AGF255" s="2"/>
      <c r="AGG255" s="2"/>
      <c r="AGH255" s="2"/>
      <c r="AGI255" s="2"/>
      <c r="AGJ255" s="2"/>
      <c r="AGK255" s="2"/>
      <c r="AGL255" s="2"/>
      <c r="AGM255" s="2"/>
      <c r="AGN255" s="2"/>
      <c r="AGO255" s="2"/>
      <c r="AGP255" s="2"/>
      <c r="AGQ255" s="2"/>
      <c r="AGR255" s="2"/>
      <c r="AGS255" s="2"/>
      <c r="AGT255" s="2"/>
      <c r="AGU255" s="2"/>
      <c r="AGV255" s="2"/>
      <c r="AGW255" s="2"/>
      <c r="AGX255" s="2"/>
      <c r="AGY255" s="2"/>
      <c r="AGZ255" s="2"/>
      <c r="AHA255" s="2"/>
      <c r="AHB255" s="2"/>
      <c r="AHC255" s="2"/>
      <c r="AHD255" s="2"/>
      <c r="AHE255" s="2"/>
      <c r="AHF255" s="2"/>
      <c r="AHG255" s="2"/>
      <c r="AHH255" s="2"/>
      <c r="AHI255" s="2"/>
      <c r="AHJ255" s="2"/>
      <c r="AHK255" s="2"/>
      <c r="AHL255" s="2"/>
      <c r="AHM255" s="2"/>
      <c r="AHN255" s="2"/>
      <c r="AHO255" s="2"/>
      <c r="AHP255" s="2"/>
      <c r="AHQ255" s="2"/>
      <c r="AHR255" s="2"/>
      <c r="AHS255" s="2"/>
      <c r="AHT255" s="2"/>
      <c r="AHU255" s="2"/>
      <c r="AHV255" s="2"/>
      <c r="AHW255" s="2"/>
      <c r="AHX255" s="2"/>
      <c r="AHY255" s="2"/>
      <c r="AHZ255" s="2"/>
      <c r="AIA255" s="2"/>
      <c r="AIB255" s="2"/>
      <c r="AIC255" s="2"/>
      <c r="AID255" s="2"/>
      <c r="AIE255" s="2"/>
      <c r="AIF255" s="2"/>
      <c r="AIG255" s="2"/>
      <c r="AIH255" s="2"/>
      <c r="AII255" s="2"/>
      <c r="AIJ255" s="2"/>
      <c r="AIK255" s="2"/>
      <c r="AIL255" s="2"/>
      <c r="AIM255" s="2"/>
      <c r="AIN255" s="2"/>
      <c r="AIO255" s="2"/>
      <c r="AIP255" s="2"/>
      <c r="AIQ255" s="2"/>
      <c r="AIR255" s="2"/>
      <c r="AIS255" s="2"/>
      <c r="AIT255" s="2"/>
      <c r="AIU255" s="2"/>
      <c r="AIV255" s="2"/>
      <c r="AIW255" s="2"/>
      <c r="AIX255" s="2"/>
      <c r="AIY255" s="2"/>
      <c r="AIZ255" s="2"/>
      <c r="AJA255" s="2"/>
      <c r="AJB255" s="2"/>
      <c r="AJC255" s="2"/>
      <c r="AJD255" s="2"/>
      <c r="AJE255" s="2"/>
      <c r="AJF255" s="2"/>
      <c r="AJG255" s="2"/>
      <c r="AJH255" s="2"/>
      <c r="AJI255" s="2"/>
      <c r="AJJ255" s="2"/>
      <c r="AJK255" s="2"/>
      <c r="AJL255" s="2"/>
      <c r="AJM255" s="2"/>
      <c r="AJN255" s="2"/>
      <c r="AJO255" s="2"/>
      <c r="AJP255" s="2"/>
      <c r="AJQ255" s="2"/>
      <c r="AJR255" s="2"/>
      <c r="AJS255" s="2"/>
      <c r="AJT255" s="2"/>
      <c r="AJU255" s="2"/>
      <c r="AJV255" s="2"/>
      <c r="AJW255" s="2"/>
      <c r="AJX255" s="2"/>
      <c r="AJY255" s="2"/>
      <c r="AJZ255" s="2"/>
      <c r="AKA255" s="2"/>
      <c r="AKB255" s="2"/>
      <c r="AKC255" s="2"/>
      <c r="AKD255" s="2"/>
      <c r="AKE255" s="2"/>
      <c r="AKF255" s="2"/>
      <c r="AKG255" s="2"/>
      <c r="AKH255" s="2"/>
      <c r="AKI255" s="2"/>
      <c r="AKJ255" s="2"/>
      <c r="AKK255" s="2"/>
      <c r="AKL255" s="2"/>
      <c r="AKM255" s="2"/>
      <c r="AKN255" s="2"/>
      <c r="AKO255" s="2"/>
      <c r="AKP255" s="2"/>
      <c r="AKQ255" s="2"/>
      <c r="AKR255" s="2"/>
      <c r="AKS255" s="2"/>
      <c r="AKT255" s="2"/>
      <c r="AKU255" s="2"/>
      <c r="AKV255" s="2"/>
      <c r="AKW255" s="2"/>
      <c r="AKX255" s="2"/>
      <c r="AKY255" s="2"/>
      <c r="AKZ255" s="2"/>
      <c r="ALA255" s="2"/>
      <c r="ALB255" s="2"/>
      <c r="ALC255" s="2"/>
      <c r="ALD255" s="2"/>
      <c r="ALE255" s="2"/>
      <c r="ALF255" s="2"/>
      <c r="ALG255" s="2"/>
      <c r="ALH255" s="2"/>
      <c r="ALI255" s="2"/>
      <c r="ALJ255" s="2"/>
      <c r="ALK255" s="2"/>
      <c r="ALL255" s="2"/>
      <c r="ALM255" s="2"/>
      <c r="ALN255" s="2"/>
      <c r="ALO255" s="2"/>
      <c r="ALP255" s="2"/>
      <c r="ALQ255" s="2"/>
      <c r="ALR255" s="2"/>
      <c r="ALS255" s="2"/>
      <c r="ALT255" s="2"/>
      <c r="ALU255" s="2"/>
      <c r="ALV255" s="2"/>
      <c r="ALW255" s="2"/>
      <c r="ALX255" s="2"/>
      <c r="ALY255" s="2"/>
      <c r="ALZ255" s="2"/>
      <c r="AMA255" s="2"/>
      <c r="AMB255" s="2"/>
      <c r="AMC255" s="2"/>
      <c r="AMD255" s="2"/>
      <c r="AME255" s="2"/>
      <c r="AMF255" s="2"/>
      <c r="AMG255" s="2"/>
      <c r="AMH255" s="2"/>
      <c r="AMI255" s="2"/>
      <c r="AMJ255" s="2"/>
    </row>
    <row r="262" spans="3:17" x14ac:dyDescent="0.25">
      <c r="H262" s="2" t="s">
        <v>282</v>
      </c>
      <c r="Q262" s="2" t="s">
        <v>641</v>
      </c>
    </row>
    <row r="264" spans="3:17" x14ac:dyDescent="0.25">
      <c r="C264" s="2" t="s">
        <v>640</v>
      </c>
      <c r="H264" s="2" t="s">
        <v>283</v>
      </c>
      <c r="M264" s="2" t="s">
        <v>284</v>
      </c>
    </row>
    <row r="266" spans="3:17" x14ac:dyDescent="0.25">
      <c r="C266" s="2" t="s">
        <v>636</v>
      </c>
      <c r="H266" s="2" t="s">
        <v>637</v>
      </c>
      <c r="M266" s="2" t="s">
        <v>639</v>
      </c>
    </row>
    <row r="268" spans="3:17" x14ac:dyDescent="0.25">
      <c r="H268" s="2" t="s">
        <v>638</v>
      </c>
    </row>
    <row r="322" spans="1:8" x14ac:dyDescent="0.25">
      <c r="A322" s="6"/>
      <c r="C322" s="2" t="s">
        <v>262</v>
      </c>
    </row>
    <row r="323" spans="1:8" x14ac:dyDescent="0.25">
      <c r="C323" s="2" t="s">
        <v>263</v>
      </c>
    </row>
    <row r="324" spans="1:8" x14ac:dyDescent="0.25">
      <c r="B324" s="2" t="s">
        <v>264</v>
      </c>
    </row>
    <row r="327" spans="1:8" x14ac:dyDescent="0.25">
      <c r="C327" s="2" t="s">
        <v>265</v>
      </c>
    </row>
    <row r="329" spans="1:8" x14ac:dyDescent="0.25">
      <c r="H329" s="2" t="s">
        <v>266</v>
      </c>
    </row>
    <row r="330" spans="1:8" x14ac:dyDescent="0.25">
      <c r="H330" s="2" t="s">
        <v>267</v>
      </c>
    </row>
  </sheetData>
  <autoFilter ref="A8:AMJ8" xr:uid="{00000000-0001-0000-0000-000000000000}"/>
  <sortState xmlns:xlrd2="http://schemas.microsoft.com/office/spreadsheetml/2017/richdata2" ref="A8:AMJ255">
    <sortCondition descending="1" ref="X8:X255"/>
    <sortCondition descending="1" ref="O8:O255"/>
    <sortCondition descending="1" ref="P8:P255"/>
    <sortCondition descending="1" ref="Q8:Q255"/>
    <sortCondition descending="1" ref="R8:R255"/>
    <sortCondition descending="1" ref="S8:S255"/>
    <sortCondition descending="1" ref="T8:T255"/>
    <sortCondition descending="1" ref="U8:U255"/>
    <sortCondition descending="1" ref="V8:V255"/>
    <sortCondition descending="1" ref="W8:W255"/>
  </sortState>
  <printOptions gridLines="1"/>
  <pageMargins left="0.70833333333333304" right="0.70833333333333304" top="0.74791666666666701" bottom="0.74791666666666701" header="0.511811023622047" footer="0.511811023622047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ΧΡΗΣΤΟΣ ΒΑΒΙΤΣΑΣ</dc:creator>
  <dc:description/>
  <cp:lastModifiedBy>Απόστολος Καλούσιος</cp:lastModifiedBy>
  <cp:revision>99</cp:revision>
  <cp:lastPrinted>2024-08-30T08:36:01Z</cp:lastPrinted>
  <dcterms:created xsi:type="dcterms:W3CDTF">2021-08-09T09:27:50Z</dcterms:created>
  <dcterms:modified xsi:type="dcterms:W3CDTF">2025-08-19T12:17:45Z</dcterms:modified>
  <dc:language>el-GR</dc:language>
</cp:coreProperties>
</file>