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 tabRatio="500"/>
  </bookViews>
  <sheets>
    <sheet name="Φύλλο1" sheetId="1" r:id="rId1"/>
  </sheets>
  <definedNames>
    <definedName name="_xlnm._FilterDatabase" localSheetId="0" hidden="1">Φύλλο1!$A$8:$Y$253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<sst xmlns="http://schemas.openxmlformats.org/spreadsheetml/2006/main" count="1027" uniqueCount="642">
  <si>
    <t>ΕΛΛΗΝΙΚΗ ΔΗΜΟΚΡΑΤΙΑ</t>
  </si>
  <si>
    <t>ΠΡΟΣΛΗΨΗ ΠΡΟΣΩΠΙΚΟΥ ΜΕ ΣΧΕΣΗ ΕΡΓΑΣΙΑΣ ΙΔΙΩΤΙΚΟΥ ΔΙΚΑΙΟΥ ΟΡΙΣΜΕΝΟΥ ΧΡΟΝΟΥ</t>
  </si>
  <si>
    <t>ΝΟΜΟΣ ΤΡΙΚΑΛΩΝ</t>
  </si>
  <si>
    <t xml:space="preserve">                 σε υπηρεσίες καθαρισμού σχολικών μονάδων</t>
  </si>
  <si>
    <t>ΔΗΜΟΣ ΤΡΙΚΚΑΙΩΝ</t>
  </si>
  <si>
    <t>ΑΝΑΚΟΙΝΩΣΗ ΥΠ΄ΑΡΙΘΜ. ΠΡΩΤ. 35861/21.07.2025 (ΑΔΑ:ΩΗ9-ΘΗΗ)</t>
  </si>
  <si>
    <t xml:space="preserve">                                      ΠΙΝΑΚΑΣ ΚΑΤΑΤΑΞΗΣ </t>
  </si>
  <si>
    <t>Α.Μ</t>
  </si>
  <si>
    <t>ΕΠΩΝΥΜΟ</t>
  </si>
  <si>
    <t>ΟΝΟΜΑ</t>
  </si>
  <si>
    <t>ΟΝΟΜΑ ΠΑΤΡΟΣ</t>
  </si>
  <si>
    <t>ΑΡΙΘΜ. ΤΑΥΤ.</t>
  </si>
  <si>
    <t>ΕΜΠΕΙΡΙΑ (ΣΕ ΜΗΝΕΣ) 1</t>
  </si>
  <si>
    <t>ΑΡΙΘΜΟΣ ΑΙΘΟΥΣΩΝ 2</t>
  </si>
  <si>
    <t>ΕΜΠΕΙΡΙΑ (ΣΕ ΜΗΝΕΣ) ΕΤΟΣ 2020-2021 ΚΑΙ ΕΞΗΣ (3)</t>
  </si>
  <si>
    <t>ΠΟΛΥΤΕΚΝΟΙ (ΑΡ.ΤΕΚΝΩΝ) 4</t>
  </si>
  <si>
    <t>ΤΡΙΤΕΚΝΟΙ ή ΤΕΚΝΟ ΤΡΙΤΕΚΝΗΣ ΟΙΚΟΓΕΝΕΙΑΣ5</t>
  </si>
  <si>
    <t>ΑΝΗΛΙΚΑ ΤΕΚΝΑ 6</t>
  </si>
  <si>
    <t>ΓΟΝΕΑΣ ή ΤΕΚΝΟ ΜΟΝΟΓΟΝΕΙΚΗΣ ΟΙΚΟΓΕΝΕΙΑΣ 7</t>
  </si>
  <si>
    <t>ΑΝΑΠΗΡΙΑ ΓΟΝΕΑ, ΤΕΚΝΟΥ, ΑΔΕΛΦΟΥ ή ΣΥΖΥΓΟΥ 8</t>
  </si>
  <si>
    <t>ΗΛΙΚΙΑ 9</t>
  </si>
  <si>
    <t>ΜΟΝΑΔΕΣ 1</t>
  </si>
  <si>
    <t>ΜΟΝΑΔΕΣ 2</t>
  </si>
  <si>
    <t>ΜΟΝΑΔΕΣ 3</t>
  </si>
  <si>
    <t>ΜΟΝΑΔΕΣ 4</t>
  </si>
  <si>
    <t>ΜΟΝΑΔΕΣ 5</t>
  </si>
  <si>
    <t>ΜΟΝΑΔΕΣ 6</t>
  </si>
  <si>
    <t>ΜΟΝΑΔΕΣ 7</t>
  </si>
  <si>
    <t>ΜΟΝΑΔΕΣ 8</t>
  </si>
  <si>
    <t>ΜΟΝΑΔΕΣ 9</t>
  </si>
  <si>
    <t>ΣΥΝΟΛΟ ΜΟΝΑΔΩΝ</t>
  </si>
  <si>
    <t>ΣΕΙΡΑ ΚΑΤΑΤΑΞΗΣ</t>
  </si>
  <si>
    <t>ΤΡΑΓΑΝΗ</t>
  </si>
  <si>
    <t>ΣΤΑΜΑΤΙΑ</t>
  </si>
  <si>
    <t>ΒΑΣΙΛΕΙΟΣ</t>
  </si>
  <si>
    <t>Ν819066</t>
  </si>
  <si>
    <t>ΤΣΙΓΑΡΙΔΑ</t>
  </si>
  <si>
    <t>ΜΑΙΡΗ</t>
  </si>
  <si>
    <t>ΗΛΙΑΣ</t>
  </si>
  <si>
    <t>ΑΚ412564</t>
  </si>
  <si>
    <t>ΠΑΠΑΔΗΜΗΤΡΙΟΥ</t>
  </si>
  <si>
    <t>ΜΑΡΙΑ</t>
  </si>
  <si>
    <t>ΑΚ974581</t>
  </si>
  <si>
    <t>ΚΑΡΓΙΩΤΗ</t>
  </si>
  <si>
    <t>ΧΑΡΟΥΛΑ</t>
  </si>
  <si>
    <t>ΘΩΜΑΣ</t>
  </si>
  <si>
    <t>ΑΜ828060</t>
  </si>
  <si>
    <t>ΓΕΩΡΓΟΛΟΠΟΥΛΟΥ</t>
  </si>
  <si>
    <t>ΒΑΣΙΛΙΚΗ</t>
  </si>
  <si>
    <t>ΑΠΟΣΤΟΛΟΣ</t>
  </si>
  <si>
    <t>Ρ974827</t>
  </si>
  <si>
    <t>ΜΠΑΡΟΥ</t>
  </si>
  <si>
    <t>ΑΡΕΤΗ</t>
  </si>
  <si>
    <t>ΧΡΙΣΤΟΣ</t>
  </si>
  <si>
    <t>ΑΜ829264</t>
  </si>
  <si>
    <t>ΤΑΤΣΙΟΥ</t>
  </si>
  <si>
    <t>ΠΑΝΑΓΙΩΤΑ</t>
  </si>
  <si>
    <t>ΔΗΜΗΤΡΙΟΣ</t>
  </si>
  <si>
    <t>Ξ724699</t>
  </si>
  <si>
    <t>ΜΠΑΟΥ</t>
  </si>
  <si>
    <t>ΕΛΕΝΗ</t>
  </si>
  <si>
    <t>ΧΡΗΣΤΟΣ</t>
  </si>
  <si>
    <t>Σ979907</t>
  </si>
  <si>
    <t>ΣΚΥΛΟΔΗΜΟΥ</t>
  </si>
  <si>
    <t>ΦΩΤΕΙΝΗ</t>
  </si>
  <si>
    <t>ΚΩΝΣΤΑΝΤΙΝΟΣ</t>
  </si>
  <si>
    <t>Ξ725003</t>
  </si>
  <si>
    <t>ΜΠΟΥΛΟΥΤΣΟΥ</t>
  </si>
  <si>
    <t>ΕΥΑΓΓΕΛΙΑ</t>
  </si>
  <si>
    <t>ΑΡΙΣΤΕΙΔΗΣ</t>
  </si>
  <si>
    <t>Π540222</t>
  </si>
  <si>
    <t>ΟΙΚΟΝΟΜΟΥ</t>
  </si>
  <si>
    <t>ΕΥΘΥΜΙΑ</t>
  </si>
  <si>
    <t>Ν816427</t>
  </si>
  <si>
    <t>ΣΠΥΡΟΠΟΥΛΟΥ</t>
  </si>
  <si>
    <t>ΓΕΩΡΓΙΑ</t>
  </si>
  <si>
    <t>Μ855046</t>
  </si>
  <si>
    <t>ΣΙΑΦΑΚΑ</t>
  </si>
  <si>
    <t>ΑΜΑΛΙΑ</t>
  </si>
  <si>
    <t>Ν842272</t>
  </si>
  <si>
    <t>ΜΠΑΓΑΡΗ</t>
  </si>
  <si>
    <t>ΑΡ923840</t>
  </si>
  <si>
    <t>ΓΚΑΓΚΑΣΤΑΘΗ</t>
  </si>
  <si>
    <t>ΦΡΕΙΔΕΡΙΚΗ</t>
  </si>
  <si>
    <t>ΝΙΚΟΛΑΟΣ</t>
  </si>
  <si>
    <t>Ξ726775</t>
  </si>
  <si>
    <t>ΚΟΡΩΝΗ</t>
  </si>
  <si>
    <t>ΖΑΧΑΡΟΥΛΑ</t>
  </si>
  <si>
    <t xml:space="preserve">ΧΡΗΣΤΟΣ </t>
  </si>
  <si>
    <t>ΑΜ376720</t>
  </si>
  <si>
    <t>ΧΡΙΣΤΑΝΑ</t>
  </si>
  <si>
    <t>ΑΙΚΑΤΕΡΙΝΗ</t>
  </si>
  <si>
    <t>ΣΤΕΦΑΝΟΣ</t>
  </si>
  <si>
    <t>ΑΜ828181</t>
  </si>
  <si>
    <t>ΖΕΡΒΑ</t>
  </si>
  <si>
    <t>ΑΟ371870</t>
  </si>
  <si>
    <t>ΧΑΣΙΩΤΗ</t>
  </si>
  <si>
    <t>ΒΑΡΒΑΡΑ</t>
  </si>
  <si>
    <t>ΑΧΙΛΛΕΑΣ</t>
  </si>
  <si>
    <t>ΑΒ843122</t>
  </si>
  <si>
    <t>ΖΙΩΓΑ</t>
  </si>
  <si>
    <t>ΣΤΑΥΡΟΥΛΑ</t>
  </si>
  <si>
    <t>Χ978626</t>
  </si>
  <si>
    <t>ΔΙΑΜΑΝΤΗ</t>
  </si>
  <si>
    <t>ΓΕΩΡΓΙΟΣ</t>
  </si>
  <si>
    <t>ΑΗ772146</t>
  </si>
  <si>
    <t>ΒΑΙΟΥ</t>
  </si>
  <si>
    <t>ΚΩΝΣΤΑΝΤΙΝΙΑ</t>
  </si>
  <si>
    <t>ΕΥΑΓΓΕΛΟΣ</t>
  </si>
  <si>
    <t>Α01795863</t>
  </si>
  <si>
    <t>ΑΡΓΥΡΟΥΛΑ</t>
  </si>
  <si>
    <t>ΕΥΘΥΜΙΟΣ</t>
  </si>
  <si>
    <t>Φ332908</t>
  </si>
  <si>
    <t>ΝΕΡΑΤΖΟΠΟΥΛΟΥ</t>
  </si>
  <si>
    <t>ΑΛΕΞΑΝΔΡΑ</t>
  </si>
  <si>
    <t>ΙΩΑΝΝΗΣ</t>
  </si>
  <si>
    <t>ΑΙ852927</t>
  </si>
  <si>
    <t>ΚΑΤΣΙΚΑ</t>
  </si>
  <si>
    <t>ΞΑΝΘΗ</t>
  </si>
  <si>
    <t>ΑΖ772719</t>
  </si>
  <si>
    <t>ΣΟΥΛΙΩΤΗ</t>
  </si>
  <si>
    <t>ΧΑΡΙΚΛΕΙΑ</t>
  </si>
  <si>
    <t>Ρ469767</t>
  </si>
  <si>
    <t>ΚΟΥΚΟΥ</t>
  </si>
  <si>
    <t>ΕΛΕΥΘΕΡΙΟΣ</t>
  </si>
  <si>
    <t>ΑΜ831629</t>
  </si>
  <si>
    <t>ΓΡΗΓΟΡΙΟΥ</t>
  </si>
  <si>
    <t>ΑΖ769919</t>
  </si>
  <si>
    <t>ΑΝΝΑ-ΜΑΡΙΑ</t>
  </si>
  <si>
    <t>ΑΙ848123</t>
  </si>
  <si>
    <t>ΜΑΝΘΟΥ</t>
  </si>
  <si>
    <t>ΝΙΚΟΛΕΤΑ-ΕΙΡΗΝΗ</t>
  </si>
  <si>
    <t>ΔΗΜΟΣΘΕΝΗΣ</t>
  </si>
  <si>
    <t>Σ979634</t>
  </si>
  <si>
    <t>ΠΟΛΥΖΟΥ</t>
  </si>
  <si>
    <t>ΝΙΚΗΦΟΡΟΣ</t>
  </si>
  <si>
    <t>Ρ891257</t>
  </si>
  <si>
    <t>ΚΑΡΑΛΗ</t>
  </si>
  <si>
    <t>ΣΤΥΛΙΑΝΗ</t>
  </si>
  <si>
    <t>Φ003386</t>
  </si>
  <si>
    <t>Ρ979380</t>
  </si>
  <si>
    <t>ΜΠΑΡΑΚΟΥ</t>
  </si>
  <si>
    <t>ΑΝΤΩΝΙΟΣ</t>
  </si>
  <si>
    <t>ΑΙ851278</t>
  </si>
  <si>
    <t>ΡΑΠΤΗ</t>
  </si>
  <si>
    <t>ΑΣΠΑΣΙΑ</t>
  </si>
  <si>
    <t>Ξ726150</t>
  </si>
  <si>
    <t>ΠΑΠΑΓΕΩΡΓΙΟΥ</t>
  </si>
  <si>
    <t>ΘΕΟΦΑΝΗ</t>
  </si>
  <si>
    <t>ΣΠΥΡΙΔΩΝ</t>
  </si>
  <si>
    <t>ΑΒ103160</t>
  </si>
  <si>
    <t>ΛΑΜΠΡΙΔΗ</t>
  </si>
  <si>
    <t>ΑΡΓΥΡΩ</t>
  </si>
  <si>
    <t>ΑΒ527129</t>
  </si>
  <si>
    <t>ΣΑΡΙΔΑΚΗ</t>
  </si>
  <si>
    <t>ΑΜ375100</t>
  </si>
  <si>
    <t>ΣΤΑΘΗ</t>
  </si>
  <si>
    <t>ΑΡΤΕΜΙΣ</t>
  </si>
  <si>
    <t>ΑΘΑΝΑΣΙΟΣ</t>
  </si>
  <si>
    <t>Α00302392</t>
  </si>
  <si>
    <t>ΜΠΑΤΑΤΟΛΗ</t>
  </si>
  <si>
    <t>Π539831</t>
  </si>
  <si>
    <t>ΚΙΤΣΟΠΟΥΛΟΥ</t>
  </si>
  <si>
    <t>ΟΔΥΣΣΕΑΣ</t>
  </si>
  <si>
    <t>ΑΑ969254</t>
  </si>
  <si>
    <t>ΜΥΤΟΥΛΑ</t>
  </si>
  <si>
    <t>ΝΙΚΟΛΕΤΤΑ</t>
  </si>
  <si>
    <t>ΕΥΣΤΑΘΙΟΣ</t>
  </si>
  <si>
    <t>Π540555</t>
  </si>
  <si>
    <t>ΖΩΓΡΑΦΟΥ</t>
  </si>
  <si>
    <t>ΠΑΝΑΓΙΩ</t>
  </si>
  <si>
    <t>ΑΙ295469</t>
  </si>
  <si>
    <t>ΤΣΑΤΣΑΡΩΝΗ</t>
  </si>
  <si>
    <t>ΑΖ768827</t>
  </si>
  <si>
    <t>ΤΣΟΥΡΛΗ</t>
  </si>
  <si>
    <t>Ρ465151</t>
  </si>
  <si>
    <t>ΚΑΤΣΑΡΟΥ</t>
  </si>
  <si>
    <t>Α01935917</t>
  </si>
  <si>
    <t>ΧΡΗΣΤΑΚΟΥ</t>
  </si>
  <si>
    <t>ΕΛΕΥΘΕΡΙΑ</t>
  </si>
  <si>
    <t>ΛΕΩΝΙΔΑΣ</t>
  </si>
  <si>
    <t>Α01126196</t>
  </si>
  <si>
    <t>ΤΕΡΚΙΣΤΙΡΜΑ</t>
  </si>
  <si>
    <t>Ν626280</t>
  </si>
  <si>
    <t>ΖΟΛΩΤΑ</t>
  </si>
  <si>
    <t>ΑΑ969699</t>
  </si>
  <si>
    <t>ΜΠΑΤΑΓΙΑΝΝΗ</t>
  </si>
  <si>
    <t>Π540638</t>
  </si>
  <si>
    <t>ΤΣΑΝΤΙΛΑ</t>
  </si>
  <si>
    <t>ΑΟ373361</t>
  </si>
  <si>
    <t>ΜΗΤΡΟΥΣΙΑ</t>
  </si>
  <si>
    <t>ΣΟΦΙΑ</t>
  </si>
  <si>
    <t>Α01352950</t>
  </si>
  <si>
    <t>ΨΥΛΛΗ</t>
  </si>
  <si>
    <t>ΟΥΡΑΝΙΑ</t>
  </si>
  <si>
    <t>ΑΙ851362</t>
  </si>
  <si>
    <t>ΛΙΓΟΡΕΛΗ</t>
  </si>
  <si>
    <t>ΘΕΟΔΩΡΑ</t>
  </si>
  <si>
    <t>Α00610710</t>
  </si>
  <si>
    <t>ΠΑΤΡΑΜΑΝΗ</t>
  </si>
  <si>
    <t>ΠΑΡΑΣΚΕΥΗ</t>
  </si>
  <si>
    <t>ΑΒ841429</t>
  </si>
  <si>
    <t>ΕΞΑΡΧΟΥ</t>
  </si>
  <si>
    <t>ΑΜ375939</t>
  </si>
  <si>
    <t>ΦΕΛΛΑ</t>
  </si>
  <si>
    <t>ΑΝΤΩΝΙΑ</t>
  </si>
  <si>
    <t>Χ480334</t>
  </si>
  <si>
    <t>ΠΑΠΑΔΟΠΟΥΛΟΥ</t>
  </si>
  <si>
    <t>ΓΑΡΟΥΦΑΛΙΑ</t>
  </si>
  <si>
    <t>ΑΙ295612</t>
  </si>
  <si>
    <t>Ρ345625</t>
  </si>
  <si>
    <t>ΓΡΑΒΑΝΗ</t>
  </si>
  <si>
    <t>ΠΑΝΑΓΙΩΤΗΣ</t>
  </si>
  <si>
    <t>Ρ465695</t>
  </si>
  <si>
    <t>ΚΑΛΑΝΤΖΗ</t>
  </si>
  <si>
    <t>ΝΙΚΟΛΕΤΑ</t>
  </si>
  <si>
    <t>ΑΙ295879</t>
  </si>
  <si>
    <t>ΤΖΙΩΡΤΖΙΩΤΗ</t>
  </si>
  <si>
    <t>ΑΗ273792</t>
  </si>
  <si>
    <t>ΚΟΡΔΑΛΗ</t>
  </si>
  <si>
    <t>ΙΩΑΝΝΑ</t>
  </si>
  <si>
    <t>ΧΡΙΣΤΟΦΟΡΟΣ</t>
  </si>
  <si>
    <t>Π935384</t>
  </si>
  <si>
    <t>ΚΑΚΑΡΑΝΤΖΑ</t>
  </si>
  <si>
    <t>ΑΒ317721</t>
  </si>
  <si>
    <t>ΖΗΚΟΠΟΥΛΟΥ</t>
  </si>
  <si>
    <t>ΣΤΗΛΙΑΝΗ</t>
  </si>
  <si>
    <t>ΓΡΗΓΟΡΙΟΣ</t>
  </si>
  <si>
    <t>Ξ717589</t>
  </si>
  <si>
    <t>ΝΤΟΥΤΣΙΑ</t>
  </si>
  <si>
    <t>ΑΡ633938</t>
  </si>
  <si>
    <t>ΝΤΑΚΟΥ</t>
  </si>
  <si>
    <t>Ρ466942</t>
  </si>
  <si>
    <t>Σ978807</t>
  </si>
  <si>
    <t>ΑΝΑΣΤΑΣΙΟΣ</t>
  </si>
  <si>
    <t>Ρ464778</t>
  </si>
  <si>
    <t>ΣΠΥΡΟΥ</t>
  </si>
  <si>
    <t>Χ477611</t>
  </si>
  <si>
    <t>ΚΛΑΠΑΝΙΔΑ</t>
  </si>
  <si>
    <t>ΑΙ319660</t>
  </si>
  <si>
    <t>ΣΤΕΡΓΙΟΥ</t>
  </si>
  <si>
    <t>ΚΩΝΣΤΑΝΤΙΝΑ</t>
  </si>
  <si>
    <t>Φ032216</t>
  </si>
  <si>
    <t>ΠΑΠΑΓΙΑΝΝΗ</t>
  </si>
  <si>
    <t>ΑΝ326549</t>
  </si>
  <si>
    <t>ΚΑΚΙΑ</t>
  </si>
  <si>
    <t>ΑΜ375369</t>
  </si>
  <si>
    <t>ΡΗΤΟΥ</t>
  </si>
  <si>
    <t>ΒΑΙΑ</t>
  </si>
  <si>
    <t>ΣΩΤΗΡΙΟΣ</t>
  </si>
  <si>
    <t>ΑΡ924615</t>
  </si>
  <si>
    <t>ΤΖΕΡΕΜΕ</t>
  </si>
  <si>
    <t>ΘΕΟΔΟΣΙΑ</t>
  </si>
  <si>
    <t>ΑΚ415509</t>
  </si>
  <si>
    <t>ΝΤΑΦΕΚΗ</t>
  </si>
  <si>
    <t>ΧΡΙΣΤΙΝΑ</t>
  </si>
  <si>
    <t>ΑΝΔΡΕΑΣ</t>
  </si>
  <si>
    <t>ΑΒ317219</t>
  </si>
  <si>
    <t>ΜΠΑΛΛΑ</t>
  </si>
  <si>
    <t>ΑΟ753657</t>
  </si>
  <si>
    <t>ΟΛΓΑ</t>
  </si>
  <si>
    <t>Α01645653</t>
  </si>
  <si>
    <t>ΚΟΥΒΕΛΕΤΣΟΥ</t>
  </si>
  <si>
    <t>Α01901853</t>
  </si>
  <si>
    <t>ΚΑΡΑΓΙΑΝΝΗ</t>
  </si>
  <si>
    <t>ΙΦΙΓΕΝΕΙΑ</t>
  </si>
  <si>
    <t>ΑΟΟ269748</t>
  </si>
  <si>
    <t>ΚΕΡΑΜΑ</t>
  </si>
  <si>
    <t>Α00293164</t>
  </si>
  <si>
    <t>ΠΑΡΔΑΛΗΣ</t>
  </si>
  <si>
    <t>ΘΕΟΔΩΡΟΣ</t>
  </si>
  <si>
    <t>ΑΜ830337</t>
  </si>
  <si>
    <t>ΔΗΜΟΥ</t>
  </si>
  <si>
    <t>Χ980582</t>
  </si>
  <si>
    <t>ΖΑΧΕΙΛΑΣ</t>
  </si>
  <si>
    <t>Ξ718235</t>
  </si>
  <si>
    <t>ΣΙΟΥΤΑ</t>
  </si>
  <si>
    <t>ΑΑ972097</t>
  </si>
  <si>
    <t>ΑΛΟΥΣΙ</t>
  </si>
  <si>
    <t>ΕΤΜΙΡΑ</t>
  </si>
  <si>
    <t>ΛΟΥΑΝ</t>
  </si>
  <si>
    <t>ΑΚ977797</t>
  </si>
  <si>
    <t>ΖΑΜΠΑΚΑ</t>
  </si>
  <si>
    <t>ΑΚ432301</t>
  </si>
  <si>
    <t>ΧΥΤΑ</t>
  </si>
  <si>
    <t>ΑΟ1889281</t>
  </si>
  <si>
    <t>ΤΖΑΝΗ</t>
  </si>
  <si>
    <t>Ν820436</t>
  </si>
  <si>
    <t>ΒΡΑΝΤΖΑ</t>
  </si>
  <si>
    <t>ΑΜ828076</t>
  </si>
  <si>
    <t>ΛΙΑΚΑ</t>
  </si>
  <si>
    <t>ΦΩΤΙΟΣ</t>
  </si>
  <si>
    <t>Ξ720832</t>
  </si>
  <si>
    <t>ΤΡΙΧΙΑ</t>
  </si>
  <si>
    <t>ΑΗ271817</t>
  </si>
  <si>
    <t>ΜΠΑΜΠΟΥΡΗ</t>
  </si>
  <si>
    <t>Ν845952</t>
  </si>
  <si>
    <t>ΤΖΙΑΦΑ</t>
  </si>
  <si>
    <t>Ρ851430</t>
  </si>
  <si>
    <t>ΑΝΑΣΤΑΣΙΑ</t>
  </si>
  <si>
    <t>ΑΚ974977</t>
  </si>
  <si>
    <t>ΓΚΑΤΖΙΩΝΑ</t>
  </si>
  <si>
    <t>ΓΙΑΝΝΟΥΛΑ</t>
  </si>
  <si>
    <t>ΑΝ872887</t>
  </si>
  <si>
    <t>ΛΙΑΚΟΥΜΗ</t>
  </si>
  <si>
    <t>Χ478369</t>
  </si>
  <si>
    <t>ΤΟΠΑΛΙΔΗ</t>
  </si>
  <si>
    <t>ΑΙ924612</t>
  </si>
  <si>
    <t>ΤΖΕΡΕΜΑΚΗ</t>
  </si>
  <si>
    <t>ΑΑ967493</t>
  </si>
  <si>
    <t>ΚΟΥΜΠΗ</t>
  </si>
  <si>
    <t>ΑΡ371574</t>
  </si>
  <si>
    <t>ΑΠΟΣΤΟΛΙΑ</t>
  </si>
  <si>
    <t>ΧΡΥΣΟΣΤΟΜΟΣ</t>
  </si>
  <si>
    <t>ΑΡ373191</t>
  </si>
  <si>
    <t>ΝΤΑΝΑ</t>
  </si>
  <si>
    <t>ΑΕ796140</t>
  </si>
  <si>
    <t>ΜΠΕΗ</t>
  </si>
  <si>
    <t>Α00796283</t>
  </si>
  <si>
    <t>ΓΕΩΡΓΟΥΛΑ</t>
  </si>
  <si>
    <t>ΑΗ272067</t>
  </si>
  <si>
    <t>ΑΑ970711</t>
  </si>
  <si>
    <t>ΒΑΪΑ</t>
  </si>
  <si>
    <t>ΑΡ922875</t>
  </si>
  <si>
    <t>ΚΟΥΤΟΥΠΗ</t>
  </si>
  <si>
    <t>Φ335862</t>
  </si>
  <si>
    <t>ΚΑΚΑΪΤΣΑ</t>
  </si>
  <si>
    <t>Σ892693</t>
  </si>
  <si>
    <t>ΘΑΝΟΥ</t>
  </si>
  <si>
    <t>ΕΠΑΜΕΙΝΩΝΔΑΣ</t>
  </si>
  <si>
    <t>Τ478385</t>
  </si>
  <si>
    <t>ΖΗΣΟΠΟΥΛΟΥ</t>
  </si>
  <si>
    <t>ΑΟ373696</t>
  </si>
  <si>
    <t>ΜΠΙΚΟΥ</t>
  </si>
  <si>
    <t>ΣΩΤΗΡΙΑ</t>
  </si>
  <si>
    <t>Π543191</t>
  </si>
  <si>
    <t>ΑΛΕΞΙΟΥ</t>
  </si>
  <si>
    <t>ΓΡΗΓΟΡΙΑ</t>
  </si>
  <si>
    <t>ΑΡ373835</t>
  </si>
  <si>
    <t>ΤΣΙΡΕΠΑ</t>
  </si>
  <si>
    <t>Χ978472</t>
  </si>
  <si>
    <t>ΑΛΕΚΟΣ</t>
  </si>
  <si>
    <t>ΑΡ373882</t>
  </si>
  <si>
    <t>ΜΠΟΥΛΟΓΕΩΡΓΟΥ</t>
  </si>
  <si>
    <t>Α00809562</t>
  </si>
  <si>
    <t>ΒΑΣΙΛΕΙΟΥ</t>
  </si>
  <si>
    <t>ΠΗΝΕΛΟΠΗ</t>
  </si>
  <si>
    <t>ΑΡ371855</t>
  </si>
  <si>
    <t>ΚΩΝΣΤΑΝΤΟΠΟΥΛΟΥ</t>
  </si>
  <si>
    <t>Ρ635648</t>
  </si>
  <si>
    <t>ΤΣΕΡΓΟΥΛΑ</t>
  </si>
  <si>
    <t>ΑΗ269950</t>
  </si>
  <si>
    <t>ΜΠΑΚΟΥΛΑ</t>
  </si>
  <si>
    <t>ΘΕΟΦΑΝΗΣ</t>
  </si>
  <si>
    <t>ΑΑ969958</t>
  </si>
  <si>
    <t>ΚΛΙΑΚΟΥ</t>
  </si>
  <si>
    <t>Π245398</t>
  </si>
  <si>
    <t>ΠΑΛΛΑ</t>
  </si>
  <si>
    <t>Ξ718208</t>
  </si>
  <si>
    <t>ΔΗΜΗΤΡΑ</t>
  </si>
  <si>
    <t>Π984161</t>
  </si>
  <si>
    <t>ΜΠΟΥΣΔΑ</t>
  </si>
  <si>
    <t>ΜΑΓΔΑ</t>
  </si>
  <si>
    <t>ΑΛΕΞΑΝΔΡΟΣ</t>
  </si>
  <si>
    <t>Ρ468230</t>
  </si>
  <si>
    <t>ΠΕΡΕΝΤΙΔΟΥ</t>
  </si>
  <si>
    <t>ΠΕΤΡΟΣ</t>
  </si>
  <si>
    <t>ΑΙ298066</t>
  </si>
  <si>
    <t>ΣΤΟΥΡΝΑΡΑΣ</t>
  </si>
  <si>
    <t>Ρ405170</t>
  </si>
  <si>
    <t>ΚΑΤΣΙΑΒΑ</t>
  </si>
  <si>
    <t>Χ977341</t>
  </si>
  <si>
    <t>ΝΤΑΒΑΡΙΝΟΥ</t>
  </si>
  <si>
    <t>ΣΤΕΛΛΑ</t>
  </si>
  <si>
    <t>Χ631188</t>
  </si>
  <si>
    <t>ΠΑΠΑΒΑΣΙΛΕΙΟΥ</t>
  </si>
  <si>
    <t>Α01559074</t>
  </si>
  <si>
    <t>ΚΑΡΑΦΑΝΤΑΛΟΥ</t>
  </si>
  <si>
    <t>ΑΖ771362</t>
  </si>
  <si>
    <t>ΔΕΛΗ</t>
  </si>
  <si>
    <t>ΔΡΟΣΟΥΛΑ</t>
  </si>
  <si>
    <t>Α00983820</t>
  </si>
  <si>
    <t>ΒΟΠΗ</t>
  </si>
  <si>
    <t>Σ976721</t>
  </si>
  <si>
    <t>ΤΣΑΡΟΥΧΑ</t>
  </si>
  <si>
    <t>ΑΖ274197</t>
  </si>
  <si>
    <t>ΤΣΙΟΥΛΗ</t>
  </si>
  <si>
    <t>Ρ975014</t>
  </si>
  <si>
    <t>ΜΠΑΛΑΤΣΟΥΚΑΣ</t>
  </si>
  <si>
    <t>Ξ720344</t>
  </si>
  <si>
    <t>ΒΗΣΣΑΡΙΩΝ</t>
  </si>
  <si>
    <t>Ξ725913</t>
  </si>
  <si>
    <t>ΑΙ295861</t>
  </si>
  <si>
    <t>ΤΣΕΚΟΥΡΑ</t>
  </si>
  <si>
    <t>Μ791040</t>
  </si>
  <si>
    <t>ΤΖΕΛΗ</t>
  </si>
  <si>
    <t>Π541026</t>
  </si>
  <si>
    <t>ΧΑΛΟΥ</t>
  </si>
  <si>
    <t>ΑΝ871838</t>
  </si>
  <si>
    <t>ΠΑΠΑΔΑΚΟΥ</t>
  </si>
  <si>
    <t>Ξ723444</t>
  </si>
  <si>
    <t>ΣΑΡΙΓΓΑΛΑ</t>
  </si>
  <si>
    <t>ΑΜ378551</t>
  </si>
  <si>
    <t>ΣΤΡΑΓΑΛΗ</t>
  </si>
  <si>
    <t>ΜΑΡΙΝΑ</t>
  </si>
  <si>
    <t>Ξ721774</t>
  </si>
  <si>
    <t>ΑΝΝΟΠΟΥΛΟΥ</t>
  </si>
  <si>
    <t>ΑΛΙΚΗ</t>
  </si>
  <si>
    <t>ΑΖ272447</t>
  </si>
  <si>
    <t>ΣΚΡΕΚΑ</t>
  </si>
  <si>
    <t>Ξ721662</t>
  </si>
  <si>
    <t>ΜΠΕΝΙΑ</t>
  </si>
  <si>
    <t>ΛΑΜΠΡΟΣ</t>
  </si>
  <si>
    <t>ΑΑ970416</t>
  </si>
  <si>
    <t>ΛΟΥΤΑ</t>
  </si>
  <si>
    <t>ΣΤΕΡΓΙΟΣ</t>
  </si>
  <si>
    <t>ΑΝ873840</t>
  </si>
  <si>
    <t>ΒΛΑΧΟΥ</t>
  </si>
  <si>
    <t>ΜΑΡΙΑ-ΒΑΡΒΑΡΑ</t>
  </si>
  <si>
    <t>Α01941076</t>
  </si>
  <si>
    <t>ΓΕΩΡΓΙΟΥ</t>
  </si>
  <si>
    <t>Ν817111</t>
  </si>
  <si>
    <t>ΚΑΡΑΤΑΪΡΗ</t>
  </si>
  <si>
    <t>ΑΡ633868</t>
  </si>
  <si>
    <t>Μ855925</t>
  </si>
  <si>
    <t>ΠΑΠΑΝΑΣΤΑΣΙΟΥ</t>
  </si>
  <si>
    <t>Φ335371</t>
  </si>
  <si>
    <t>ΓΚΟΥΣΔΟΒΑ</t>
  </si>
  <si>
    <t>ΑΝ873299</t>
  </si>
  <si>
    <t>ΠΑΠΑΚΕΜΟΥ</t>
  </si>
  <si>
    <t>ΑΒ842378</t>
  </si>
  <si>
    <t>ΑΝΤΩΝΙΟΥ</t>
  </si>
  <si>
    <t>ΑΡ288925</t>
  </si>
  <si>
    <t>Ν845743</t>
  </si>
  <si>
    <t>ΤΣΟΛΚΑ</t>
  </si>
  <si>
    <t>ΠΑΥΛΟΣ</t>
  </si>
  <si>
    <t>ΑΖ771487</t>
  </si>
  <si>
    <t>ΤΣΙΟΥΛΟΥ</t>
  </si>
  <si>
    <t>ΑΖ270873</t>
  </si>
  <si>
    <t>ΔΑΓΛΕΡΗ</t>
  </si>
  <si>
    <t>ΚΥΡΙΑΚΗ</t>
  </si>
  <si>
    <t>Φ180359</t>
  </si>
  <si>
    <t>Ξ718599</t>
  </si>
  <si>
    <t>ΓΚΑΝΤΑΪΦΗ</t>
  </si>
  <si>
    <t>ΑΜ377088</t>
  </si>
  <si>
    <t>ΦΑΛΙΑ</t>
  </si>
  <si>
    <t>ΣΠΥΡΙΔΟΥΛΑ</t>
  </si>
  <si>
    <t>Τ474039</t>
  </si>
  <si>
    <t>ΤΣΙΟΥΝΗ</t>
  </si>
  <si>
    <t>Ξ724632</t>
  </si>
  <si>
    <t>ΜΠΟΥΡΛΗ</t>
  </si>
  <si>
    <t>Ν821074</t>
  </si>
  <si>
    <t>ΜΠΑΡΤΖΙΩΚΑ</t>
  </si>
  <si>
    <t>Α00647547</t>
  </si>
  <si>
    <t>ΜΠΑΡΟΥΤΑ</t>
  </si>
  <si>
    <t>ΖΩΗ</t>
  </si>
  <si>
    <t>Σ978893</t>
  </si>
  <si>
    <t>ΧΑΡΙΣΗ</t>
  </si>
  <si>
    <t>ΑΜ378059</t>
  </si>
  <si>
    <t>ΠΑΠΑΧΡΗΣΤΟΥ</t>
  </si>
  <si>
    <t>ΑΝ326017</t>
  </si>
  <si>
    <t>ΚΑΡΑΓΚΑΝΗ</t>
  </si>
  <si>
    <t>ΑΚ971959</t>
  </si>
  <si>
    <t>ΤΣΙΜΟΥΡΤΟΥ</t>
  </si>
  <si>
    <t>ΑΝΝΑ</t>
  </si>
  <si>
    <t>ΑΧΙΛΛΕΥΣ</t>
  </si>
  <si>
    <t>Π983743</t>
  </si>
  <si>
    <t>ΓΟΥΚΟΥ</t>
  </si>
  <si>
    <t>Χ480421</t>
  </si>
  <si>
    <t>ΡΟΥΣΗ</t>
  </si>
  <si>
    <t>ΒΑΪΟΣ</t>
  </si>
  <si>
    <t>ΑΙ307549</t>
  </si>
  <si>
    <t>ΜΙΧΟΥ</t>
  </si>
  <si>
    <t>ΜΑΡΙΑΝΘΗ</t>
  </si>
  <si>
    <t>ΑΖ785678</t>
  </si>
  <si>
    <t>ΑΚ346383</t>
  </si>
  <si>
    <t>ΜΑΛΚΑ</t>
  </si>
  <si>
    <t>ΑΚ975166</t>
  </si>
  <si>
    <t>ΑΝ327020</t>
  </si>
  <si>
    <t>ΜΠΑΡΤΖΙΩΚΑΣ</t>
  </si>
  <si>
    <t>ΑΚ412968</t>
  </si>
  <si>
    <t>ΠΑΠΑΓΙΑΝΝΟΠΟΥΛΟΥ</t>
  </si>
  <si>
    <t>Α01464762</t>
  </si>
  <si>
    <t>ΚΡΟΥΣΟΒΑΛΗ</t>
  </si>
  <si>
    <t>ΑΑ970526</t>
  </si>
  <si>
    <t>ΚΑΛΟΓΡΙΑΣ</t>
  </si>
  <si>
    <t>ΑΕ799082</t>
  </si>
  <si>
    <t>ΑΛΕΚΟΥ</t>
  </si>
  <si>
    <t>ΑΝ872920</t>
  </si>
  <si>
    <t>ΑΝΤΩΝΟΠΟΥΛΟΥ</t>
  </si>
  <si>
    <t>ΕΥΔΟΞΙΑ</t>
  </si>
  <si>
    <t>ΑΜ378702</t>
  </si>
  <si>
    <t>Ξ720128</t>
  </si>
  <si>
    <t>ΛΙΟΝΤΟΥ</t>
  </si>
  <si>
    <t>ΠΕΡΙΣΤΕΡΑ</t>
  </si>
  <si>
    <t>Α01529064</t>
  </si>
  <si>
    <t>ΠΛΕΥΡΑ</t>
  </si>
  <si>
    <t>ΣΤΕΦΑΝΙΑ</t>
  </si>
  <si>
    <t>ΑΕ799710</t>
  </si>
  <si>
    <t>ΠΑΤΡΩΝΑΣ</t>
  </si>
  <si>
    <t>ΑΒ604375</t>
  </si>
  <si>
    <t>ΑΓΑΘΟΚΛΗΣ</t>
  </si>
  <si>
    <t>ΑΗ771485</t>
  </si>
  <si>
    <t>ΝΤΖΕΡΕΜΕ</t>
  </si>
  <si>
    <t>ΑΟ374475</t>
  </si>
  <si>
    <t>ΑΡ373810</t>
  </si>
  <si>
    <t>ΤΣΟΓΚΑ</t>
  </si>
  <si>
    <t>Ν843109</t>
  </si>
  <si>
    <t>ΜΠΛΕΚΟΥ</t>
  </si>
  <si>
    <t>ΑΡ923619</t>
  </si>
  <si>
    <t>ΚΑΦΦΕ</t>
  </si>
  <si>
    <t>Τ508401</t>
  </si>
  <si>
    <t>ΜΑΥΡΟΜΜΑΤΗ</t>
  </si>
  <si>
    <t>ΑΜ377470</t>
  </si>
  <si>
    <t>ΚΑΡΑΚΙΚΕ</t>
  </si>
  <si>
    <t>ΠΕΡΙΣΤΕΡΗΣ</t>
  </si>
  <si>
    <t>Χ481703</t>
  </si>
  <si>
    <t>ΚΑΚΑΡΔΗ</t>
  </si>
  <si>
    <t>Α02008869</t>
  </si>
  <si>
    <t>Χ977541</t>
  </si>
  <si>
    <t>ΡΟΥΣΣΙΝΟΥ</t>
  </si>
  <si>
    <t>ΕΥΤΥΧΙΑ</t>
  </si>
  <si>
    <t>ΑΕ796030</t>
  </si>
  <si>
    <t>ΚΑΡΑΓΕΩΡΓΟΥ</t>
  </si>
  <si>
    <t>Ρ975561</t>
  </si>
  <si>
    <t>ΑΛΕΞΟΠΟΥΛΟΥ</t>
  </si>
  <si>
    <t>ΑΖ270488</t>
  </si>
  <si>
    <t>ΝΤΕΡΜΙΤΖΟΓΛΟΥ</t>
  </si>
  <si>
    <t>ΑΡ373911</t>
  </si>
  <si>
    <t>ΜΑΥΡΟΜΥΤΗ</t>
  </si>
  <si>
    <t>ΑΒ423061</t>
  </si>
  <si>
    <t>ΝΙΚΟΛΑΟΥ</t>
  </si>
  <si>
    <t>ΜΗΝΑΣ</t>
  </si>
  <si>
    <t>ΑΑ969794</t>
  </si>
  <si>
    <t>ΔΟΔΟΠΟΥΛΟΥ</t>
  </si>
  <si>
    <t>ΑΚ412965</t>
  </si>
  <si>
    <t>Χ978327</t>
  </si>
  <si>
    <t>ΚΟΣΙΒΑ</t>
  </si>
  <si>
    <t>ΑΕ799275</t>
  </si>
  <si>
    <t>ΑΝΑΣΤΑΣΙΑΔΗ</t>
  </si>
  <si>
    <t>ΑΙ295791</t>
  </si>
  <si>
    <t>ΑΛΚΙΒΙΑΔΗΣ</t>
  </si>
  <si>
    <t>Α431222</t>
  </si>
  <si>
    <t>ΑΛΕΞΟΠΟΥΛΟΣ</t>
  </si>
  <si>
    <t>ΑΚ974384</t>
  </si>
  <si>
    <t>ΧΑΝΤΖΟΠΛΑΚΗ</t>
  </si>
  <si>
    <t>Τ353829</t>
  </si>
  <si>
    <t>ΠΑΠΑΝΔΡΕΟΥ</t>
  </si>
  <si>
    <t>Τ985028</t>
  </si>
  <si>
    <t>ΤΡΙΑΝΤΑΦΥΛΛΟΥ</t>
  </si>
  <si>
    <t>ΑΙ296270</t>
  </si>
  <si>
    <t>ΑΚ431664</t>
  </si>
  <si>
    <t>ΠΑΤΣΙΑΟΥΡΑ</t>
  </si>
  <si>
    <t>ΑΙ296856</t>
  </si>
  <si>
    <t>ΓΑΤΣΙΑ</t>
  </si>
  <si>
    <t>Π981008</t>
  </si>
  <si>
    <t>ΜΗΧΑΛΟΥ</t>
  </si>
  <si>
    <t>Ρ977738</t>
  </si>
  <si>
    <t>ΚΑΡΑΜΠΕΛΑ</t>
  </si>
  <si>
    <t>ΓΕΩΡΓΙΑ-ΑΙΜΗΛΙΑ</t>
  </si>
  <si>
    <t>ΑΣΗΜΑΚΗΣ</t>
  </si>
  <si>
    <t>ΑΙ501455</t>
  </si>
  <si>
    <t>ΚΟΚΚΙΝΟΥ</t>
  </si>
  <si>
    <t>Τ478865</t>
  </si>
  <si>
    <t>ΝΤΑΟΥΛΑ</t>
  </si>
  <si>
    <t>ΑΗ772475</t>
  </si>
  <si>
    <t>ΜΠΑΛΑΗ</t>
  </si>
  <si>
    <t>Ρ974171</t>
  </si>
  <si>
    <t>ΑΘΑΝΑΣΑΚΗ-ΖΩΓΡΑΦΟΥ</t>
  </si>
  <si>
    <t>ΑΖ769052</t>
  </si>
  <si>
    <t>ΚΑΛΤΣΟΥΔΑ</t>
  </si>
  <si>
    <t>Ξ723757</t>
  </si>
  <si>
    <t>ΤΡΙΓΚΑ</t>
  </si>
  <si>
    <t>ΙΛΟΝΑ</t>
  </si>
  <si>
    <t>ΒΑΓΓΕΛΗΣ</t>
  </si>
  <si>
    <t>ΑΝ328779</t>
  </si>
  <si>
    <t>ΚΡΟΜΜΥΔΑ</t>
  </si>
  <si>
    <t>ΑΛΕΞΙΑ</t>
  </si>
  <si>
    <t>ΣΤΥΛΙΑΝΟΣ</t>
  </si>
  <si>
    <t>ΑΑ970496</t>
  </si>
  <si>
    <t>ΠΑΠΑΜΙΧΑΗΛ</t>
  </si>
  <si>
    <t>Τ985805</t>
  </si>
  <si>
    <t>ΛΙΛΟΥ</t>
  </si>
  <si>
    <t>Α01252297</t>
  </si>
  <si>
    <t>ΚΑΛΑΜΑΡΑ</t>
  </si>
  <si>
    <t>Φ335452</t>
  </si>
  <si>
    <t>ΝΤΑΦΟΣ</t>
  </si>
  <si>
    <t>ΑΚ432531</t>
  </si>
  <si>
    <t>ΚΑΡΑΝΙΚΑ</t>
  </si>
  <si>
    <t>ΛΟΥΚΑΣ</t>
  </si>
  <si>
    <t>Τ985841</t>
  </si>
  <si>
    <t>ΓΙΩΤΑ</t>
  </si>
  <si>
    <t>ΑΘΑΝΑΣΙΑ</t>
  </si>
  <si>
    <t>Α00203539</t>
  </si>
  <si>
    <t>ΑΝ327872</t>
  </si>
  <si>
    <t>ΑΝΑΓΝΩΣΤΟΠΟΥΛΟΥ</t>
  </si>
  <si>
    <t>ΑΙ852816</t>
  </si>
  <si>
    <t>ΚΑΜΗΝΙΩΤΗ</t>
  </si>
  <si>
    <t>ΑΟ1684136</t>
  </si>
  <si>
    <t>ΖΑΒΛΑΝΟΥ</t>
  </si>
  <si>
    <t>ΑΟ952734</t>
  </si>
  <si>
    <t>ΜΠΙΧΤΑΣ</t>
  </si>
  <si>
    <t>ΑΙ851803</t>
  </si>
  <si>
    <t>ΠΕΡΙΣΤΕΡΗ</t>
  </si>
  <si>
    <t>ΘΩΜΑΪΤΣΑ</t>
  </si>
  <si>
    <t>ΑΖ767931</t>
  </si>
  <si>
    <t>ΖΙΑΚΟΥ</t>
  </si>
  <si>
    <t>ΑΝ328080</t>
  </si>
  <si>
    <t>ΘΕΜΕΛΗ</t>
  </si>
  <si>
    <t>ΚΛΕΟΝΙΚΗ-ΠΑΝΑΓΙΩΤΑ</t>
  </si>
  <si>
    <t>ΑΜ377634</t>
  </si>
  <si>
    <t>ΑΗ273839</t>
  </si>
  <si>
    <t>ΚΟΚΟΡΑ</t>
  </si>
  <si>
    <t>ΑΚ413938</t>
  </si>
  <si>
    <t>ΣΤΡΙΑΚΑ</t>
  </si>
  <si>
    <t>ΜΑΡΙΑΝΑ</t>
  </si>
  <si>
    <t>ΑΑ967513</t>
  </si>
  <si>
    <t>ΑΘΗΝΑ ΜΑΡΙΑ</t>
  </si>
  <si>
    <t>ΑΖ771926</t>
  </si>
  <si>
    <t>ΧΑΤΖΗ</t>
  </si>
  <si>
    <t>Σ980212</t>
  </si>
  <si>
    <t>ΤΖΙΚΟΥΡΔΑΝΟΥ</t>
  </si>
  <si>
    <t>Α01368804</t>
  </si>
  <si>
    <t>ΠΛΑΣΤΟΥΡΓΟΥ</t>
  </si>
  <si>
    <t>ΜΑΡΘΑ</t>
  </si>
  <si>
    <t>Α01021021</t>
  </si>
  <si>
    <t>Α01470536</t>
  </si>
  <si>
    <t>Η επιτροπή</t>
  </si>
  <si>
    <t>Τρίκαλα 14/8/2025</t>
  </si>
  <si>
    <t xml:space="preserve">Η Πρόεδρος </t>
  </si>
  <si>
    <t>Τα μέλη</t>
  </si>
  <si>
    <t>Η Γραμματέας</t>
  </si>
  <si>
    <t>Ντιάνα Χαντζάρα</t>
  </si>
  <si>
    <t>1. Βασιλική Μέρκατα</t>
  </si>
  <si>
    <t>Δήμητρα Λέφα</t>
  </si>
  <si>
    <t>2. Γεωργία Μπίζιου</t>
  </si>
  <si>
    <t xml:space="preserve">                                                                                                           Τρίκαλα 26.08.2021</t>
  </si>
  <si>
    <t xml:space="preserve">                                                                                                                  Η Επιτροπή</t>
  </si>
  <si>
    <t xml:space="preserve">                                                               Ο ΠΡΟΕΔΡΟΣ                                                                   ΤΑ ΜΕΛΗ                                                                        Ο ΓΡΑΜΜΑΤΕΑΣ</t>
  </si>
  <si>
    <t xml:space="preserve">            ΑΠΟΣΤΟΛΟΣ ΚΑΛΟΥΣΙΟΣ                                            1. ΓΕΩΡΓΙΑ ΜΠΙΖΙΟΥ                                                                 ΔΗΜΗΤΡΑ ΛΕΦΑ</t>
  </si>
  <si>
    <t xml:space="preserve">     </t>
  </si>
  <si>
    <t xml:space="preserve">         2. ΑΡΕΤΗ ΚΡΕΣΣΟΥ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</si>
</sst>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rgb="FF000000"/>
      <name val="Calibri"/>
      <charset val="161"/>
    </font>
    <font>
      <b/>
      <sz val="11"/>
      <name val="Aptos"/>
      <charset val="161"/>
    </font>
    <font>
      <sz val="9"/>
      <name val="Aptos"/>
      <charset val="134"/>
    </font>
    <font>
      <sz val="11"/>
      <name val="Aptos"/>
      <charset val="134"/>
    </font>
    <font>
      <b/>
      <sz val="9"/>
      <name val="Aptos"/>
      <charset val="134"/>
    </font>
    <font>
      <b/>
      <u/>
      <sz val="9"/>
      <name val="Aptos"/>
      <charset val="134"/>
    </font>
    <font>
      <b/>
      <sz val="9"/>
      <name val="Aptos"/>
      <charset val="161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right" textRotation="90" wrapText="1"/>
    </xf>
    <xf numFmtId="49" fontId="6" fillId="0" borderId="0" xfId="0" applyNumberFormat="1" applyFont="1" applyAlignment="1">
      <alignment horizontal="right" textRotation="90"/>
    </xf>
    <xf numFmtId="0" fontId="6" fillId="0" borderId="0" xfId="0" applyFont="1" applyAlignment="1">
      <alignment horizontal="right" textRotation="9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333360</xdr:colOff>
      <xdr:row>1</xdr:row>
      <xdr:rowOff>9360</xdr:rowOff>
    </xdr:from>
    <xdr:to>
      <xdr:col>1</xdr:col>
      <xdr:colOff>856440</xdr:colOff>
      <xdr:row>1</xdr:row>
      <xdr:rowOff>322920</xdr:rowOff>
    </xdr:to>
    <xdr:pic>
      <xdr:nvPicPr>
        <xdr:cNvPr id="2" name="Εικόνα 3"/>
        <xdr:cNvPicPr/>
      </xdr:nvPicPr>
      <xdr:blipFill>
        <a:blip r:embed="rId1"/>
        <a:stretch>
          <a:fillRect/>
        </a:stretch>
      </xdr:blipFill>
      <xdr:spPr>
        <a:xfrm>
          <a:off x="734060" y="123190"/>
          <a:ext cx="523240" cy="31369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J328"/>
  <sheetViews>
    <sheetView tabSelected="1" zoomScale="200" zoomScaleNormal="200" topLeftCell="E1" workbookViewId="0">
      <pane ySplit="8" topLeftCell="A251" activePane="bottomLeft" state="frozen"/>
      <selection/>
      <selection pane="bottomLeft" activeCell="AA8" sqref="AA8"/>
    </sheetView>
  </sheetViews>
  <sheetFormatPr defaultColWidth="9.13888888888889" defaultRowHeight="14.4"/>
  <cols>
    <col min="1" max="1" width="5.85185185185185" style="3" customWidth="1"/>
    <col min="2" max="2" width="17.1388888888889" style="2" customWidth="1"/>
    <col min="3" max="3" width="12" style="2" customWidth="1"/>
    <col min="4" max="4" width="7.85185185185185" style="2" customWidth="1"/>
    <col min="5" max="5" width="7.28703703703704" style="2" customWidth="1"/>
    <col min="6" max="6" width="6" style="2" customWidth="1"/>
    <col min="7" max="7" width="6.28703703703704" style="2" customWidth="1"/>
    <col min="8" max="8" width="7.85185185185185" style="2" customWidth="1"/>
    <col min="9" max="9" width="5.13888888888889" style="2" customWidth="1"/>
    <col min="10" max="10" width="6.28703703703704" style="2" customWidth="1"/>
    <col min="11" max="11" width="4.13888888888889" style="2" customWidth="1"/>
    <col min="12" max="12" width="4.42592592592593" style="2" customWidth="1"/>
    <col min="13" max="14" width="5" style="2" customWidth="1"/>
    <col min="15" max="15" width="5.71296296296296" style="2" customWidth="1"/>
    <col min="16" max="16" width="6.42592592592593" style="2" customWidth="1"/>
    <col min="17" max="17" width="5.13888888888889" style="2" customWidth="1"/>
    <col min="18" max="18" width="3.85185185185185" style="2" customWidth="1"/>
    <col min="19" max="19" width="4.57407407407407" style="2" customWidth="1"/>
    <col min="20" max="20" width="3.42592592592593" style="2" customWidth="1"/>
    <col min="21" max="21" width="3.71296296296296" style="2" customWidth="1"/>
    <col min="22" max="22" width="4.42592592592593" style="2" customWidth="1"/>
    <col min="23" max="23" width="4.13888888888889" style="2" customWidth="1"/>
    <col min="24" max="24" width="6" style="2" customWidth="1"/>
    <col min="25" max="25" width="4.57407407407407" style="2" customWidth="1"/>
    <col min="26" max="1024" width="9.13888888888889" style="2"/>
    <col min="1025" max="16384" width="9.13888888888889" style="4"/>
  </cols>
  <sheetData>
    <row r="1" ht="9" customHeight="1"/>
    <row r="2" ht="28.5" customHeight="1"/>
    <row r="3" spans="2:8">
      <c r="B3" s="2" t="s">
        <v>0</v>
      </c>
      <c r="F3" s="5" t="s">
        <v>1</v>
      </c>
      <c r="H3" s="6"/>
    </row>
    <row r="4" spans="2:8">
      <c r="B4" s="2" t="s">
        <v>2</v>
      </c>
      <c r="H4" s="2" t="s">
        <v>3</v>
      </c>
    </row>
    <row r="5" spans="2:8">
      <c r="B5" s="2" t="s">
        <v>4</v>
      </c>
      <c r="H5" s="2" t="s">
        <v>5</v>
      </c>
    </row>
    <row r="6" spans="8:15">
      <c r="H6" s="5" t="s">
        <v>6</v>
      </c>
      <c r="I6" s="5"/>
      <c r="J6" s="5"/>
      <c r="K6" s="5"/>
      <c r="L6" s="5"/>
      <c r="M6" s="5"/>
      <c r="N6" s="5"/>
      <c r="O6" s="5"/>
    </row>
    <row r="8" s="1" customFormat="1" ht="96.75" customHeight="1" spans="1:1024">
      <c r="A8" s="7" t="s">
        <v>7</v>
      </c>
      <c r="B8" s="8" t="s">
        <v>8</v>
      </c>
      <c r="C8" s="8" t="s">
        <v>9</v>
      </c>
      <c r="D8" s="9" t="s">
        <v>10</v>
      </c>
      <c r="E8" s="9" t="s">
        <v>11</v>
      </c>
      <c r="F8" s="10" t="s">
        <v>12</v>
      </c>
      <c r="G8" s="10" t="s">
        <v>13</v>
      </c>
      <c r="H8" s="10" t="s">
        <v>14</v>
      </c>
      <c r="I8" s="10" t="s">
        <v>15</v>
      </c>
      <c r="J8" s="10" t="s">
        <v>16</v>
      </c>
      <c r="K8" s="10" t="s">
        <v>17</v>
      </c>
      <c r="L8" s="10" t="s">
        <v>18</v>
      </c>
      <c r="M8" s="10" t="s">
        <v>19</v>
      </c>
      <c r="N8" s="10" t="s">
        <v>20</v>
      </c>
      <c r="O8" s="11" t="s">
        <v>21</v>
      </c>
      <c r="P8" s="12" t="s">
        <v>22</v>
      </c>
      <c r="Q8" s="12" t="s">
        <v>23</v>
      </c>
      <c r="R8" s="12" t="s">
        <v>24</v>
      </c>
      <c r="S8" s="12" t="s">
        <v>25</v>
      </c>
      <c r="T8" s="12" t="s">
        <v>26</v>
      </c>
      <c r="U8" s="12" t="s">
        <v>27</v>
      </c>
      <c r="V8" s="12" t="s">
        <v>28</v>
      </c>
      <c r="W8" s="12" t="s">
        <v>29</v>
      </c>
      <c r="X8" s="12" t="s">
        <v>30</v>
      </c>
      <c r="Y8" s="12" t="s">
        <v>31</v>
      </c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</row>
    <row r="9" spans="1:25">
      <c r="A9" s="3">
        <v>46</v>
      </c>
      <c r="B9" s="2" t="s">
        <v>32</v>
      </c>
      <c r="C9" s="2" t="s">
        <v>33</v>
      </c>
      <c r="D9" s="2" t="s">
        <v>34</v>
      </c>
      <c r="E9" s="2" t="s">
        <v>35</v>
      </c>
      <c r="F9" s="2">
        <v>180</v>
      </c>
      <c r="G9" s="2">
        <v>3060</v>
      </c>
      <c r="H9" s="2">
        <v>50</v>
      </c>
      <c r="I9" s="2">
        <v>4</v>
      </c>
      <c r="J9" s="2">
        <v>0</v>
      </c>
      <c r="K9" s="2">
        <v>0</v>
      </c>
      <c r="L9" s="2">
        <v>0</v>
      </c>
      <c r="M9" s="2">
        <v>0</v>
      </c>
      <c r="N9" s="2">
        <v>57</v>
      </c>
      <c r="O9" s="2">
        <f t="shared" ref="O9:O40" si="0">F9*17</f>
        <v>3060</v>
      </c>
      <c r="P9" s="2">
        <f t="shared" ref="P9:P40" si="1">G9</f>
        <v>3060</v>
      </c>
      <c r="Q9" s="2">
        <f t="shared" ref="Q9:Q72" si="2">H9*17</f>
        <v>850</v>
      </c>
      <c r="R9" s="2">
        <v>30</v>
      </c>
      <c r="S9" s="2">
        <v>0</v>
      </c>
      <c r="T9" s="2">
        <v>0</v>
      </c>
      <c r="U9" s="2">
        <v>0</v>
      </c>
      <c r="V9" s="2">
        <v>0</v>
      </c>
      <c r="W9" s="2">
        <v>20</v>
      </c>
      <c r="X9" s="2">
        <f t="shared" ref="X9:X72" si="3">SUM(O9:W9)</f>
        <v>7020</v>
      </c>
      <c r="Y9" s="2">
        <v>1</v>
      </c>
    </row>
    <row r="10" spans="1:25">
      <c r="A10" s="3">
        <v>103</v>
      </c>
      <c r="B10" s="2" t="s">
        <v>36</v>
      </c>
      <c r="C10" s="2" t="s">
        <v>37</v>
      </c>
      <c r="D10" s="2" t="s">
        <v>38</v>
      </c>
      <c r="E10" s="2" t="s">
        <v>39</v>
      </c>
      <c r="F10" s="2">
        <v>180</v>
      </c>
      <c r="G10" s="2">
        <v>3060</v>
      </c>
      <c r="H10" s="2">
        <v>50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58</v>
      </c>
      <c r="O10" s="2">
        <f t="shared" si="0"/>
        <v>3060</v>
      </c>
      <c r="P10" s="2">
        <f t="shared" si="1"/>
        <v>3060</v>
      </c>
      <c r="Q10" s="2">
        <f t="shared" si="2"/>
        <v>850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20</v>
      </c>
      <c r="X10" s="2">
        <f t="shared" si="3"/>
        <v>6990</v>
      </c>
      <c r="Y10" s="2">
        <v>2</v>
      </c>
    </row>
    <row r="11" spans="1:25">
      <c r="A11" s="3">
        <v>111</v>
      </c>
      <c r="B11" s="2" t="s">
        <v>40</v>
      </c>
      <c r="C11" s="2" t="s">
        <v>41</v>
      </c>
      <c r="D11" s="2" t="s">
        <v>38</v>
      </c>
      <c r="E11" s="2" t="s">
        <v>42</v>
      </c>
      <c r="F11" s="2">
        <v>180</v>
      </c>
      <c r="G11" s="2">
        <v>3060</v>
      </c>
      <c r="H11" s="2">
        <v>50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58</v>
      </c>
      <c r="O11" s="2">
        <f t="shared" si="0"/>
        <v>3060</v>
      </c>
      <c r="P11" s="2">
        <f t="shared" si="1"/>
        <v>3060</v>
      </c>
      <c r="Q11" s="2">
        <f t="shared" si="2"/>
        <v>850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20</v>
      </c>
      <c r="X11" s="2">
        <f t="shared" si="3"/>
        <v>6990</v>
      </c>
      <c r="Y11" s="2">
        <v>3</v>
      </c>
    </row>
    <row r="12" spans="1:25">
      <c r="A12" s="3">
        <v>7</v>
      </c>
      <c r="B12" s="2" t="s">
        <v>43</v>
      </c>
      <c r="C12" s="2" t="s">
        <v>44</v>
      </c>
      <c r="D12" s="2" t="s">
        <v>45</v>
      </c>
      <c r="E12" s="2" t="s">
        <v>46</v>
      </c>
      <c r="F12" s="2">
        <v>179</v>
      </c>
      <c r="G12" s="2">
        <v>3043</v>
      </c>
      <c r="H12" s="2">
        <v>50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55</v>
      </c>
      <c r="O12" s="2">
        <f t="shared" si="0"/>
        <v>3043</v>
      </c>
      <c r="P12" s="2">
        <f t="shared" si="1"/>
        <v>3043</v>
      </c>
      <c r="Q12" s="2">
        <f t="shared" si="2"/>
        <v>850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20</v>
      </c>
      <c r="X12" s="2">
        <f t="shared" si="3"/>
        <v>6956</v>
      </c>
      <c r="Y12" s="2">
        <v>4</v>
      </c>
    </row>
    <row r="13" spans="1:25">
      <c r="A13" s="3">
        <v>33</v>
      </c>
      <c r="B13" s="2" t="s">
        <v>47</v>
      </c>
      <c r="C13" s="2" t="s">
        <v>48</v>
      </c>
      <c r="D13" s="2" t="s">
        <v>49</v>
      </c>
      <c r="E13" s="2" t="s">
        <v>50</v>
      </c>
      <c r="F13" s="2">
        <v>177</v>
      </c>
      <c r="G13" s="2">
        <v>3009</v>
      </c>
      <c r="H13" s="2">
        <v>50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55</v>
      </c>
      <c r="O13" s="2">
        <f t="shared" si="0"/>
        <v>3009</v>
      </c>
      <c r="P13" s="2">
        <f t="shared" si="1"/>
        <v>3009</v>
      </c>
      <c r="Q13" s="2">
        <f t="shared" si="2"/>
        <v>850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20</v>
      </c>
      <c r="X13" s="2">
        <f t="shared" si="3"/>
        <v>6888</v>
      </c>
      <c r="Y13" s="2">
        <v>5</v>
      </c>
    </row>
    <row r="14" spans="1:25">
      <c r="A14" s="3">
        <v>87</v>
      </c>
      <c r="B14" s="2" t="s">
        <v>51</v>
      </c>
      <c r="C14" s="2" t="s">
        <v>52</v>
      </c>
      <c r="D14" s="2" t="s">
        <v>53</v>
      </c>
      <c r="E14" s="2" t="s">
        <v>54</v>
      </c>
      <c r="F14" s="2">
        <v>168</v>
      </c>
      <c r="G14" s="2">
        <v>2856</v>
      </c>
      <c r="H14" s="2">
        <v>50</v>
      </c>
      <c r="I14" s="2">
        <v>4</v>
      </c>
      <c r="J14" s="2">
        <v>0</v>
      </c>
      <c r="K14" s="2">
        <v>0</v>
      </c>
      <c r="L14" s="2">
        <v>0</v>
      </c>
      <c r="M14" s="2">
        <v>0</v>
      </c>
      <c r="N14" s="2">
        <v>51</v>
      </c>
      <c r="O14" s="2">
        <f t="shared" si="0"/>
        <v>2856</v>
      </c>
      <c r="P14" s="2">
        <f t="shared" si="1"/>
        <v>2856</v>
      </c>
      <c r="Q14" s="2">
        <f t="shared" si="2"/>
        <v>850</v>
      </c>
      <c r="R14" s="2">
        <v>30</v>
      </c>
      <c r="S14" s="2">
        <v>0</v>
      </c>
      <c r="T14" s="2">
        <v>0</v>
      </c>
      <c r="U14" s="2">
        <v>0</v>
      </c>
      <c r="V14" s="2">
        <v>0</v>
      </c>
      <c r="W14" s="2">
        <v>20</v>
      </c>
      <c r="X14" s="2">
        <f t="shared" si="3"/>
        <v>6612</v>
      </c>
      <c r="Y14" s="2">
        <v>6</v>
      </c>
    </row>
    <row r="15" spans="1:25">
      <c r="A15" s="3">
        <v>154</v>
      </c>
      <c r="B15" s="2" t="s">
        <v>55</v>
      </c>
      <c r="C15" s="2" t="s">
        <v>56</v>
      </c>
      <c r="D15" s="2" t="s">
        <v>57</v>
      </c>
      <c r="E15" s="2" t="s">
        <v>58</v>
      </c>
      <c r="F15" s="2">
        <v>160</v>
      </c>
      <c r="G15" s="2">
        <v>2720</v>
      </c>
      <c r="H15" s="2">
        <v>50</v>
      </c>
      <c r="I15" s="2">
        <v>0</v>
      </c>
      <c r="J15" s="2">
        <v>0</v>
      </c>
      <c r="K15" s="2">
        <v>1</v>
      </c>
      <c r="L15" s="2">
        <v>0</v>
      </c>
      <c r="M15" s="2">
        <v>0</v>
      </c>
      <c r="N15" s="2">
        <v>49</v>
      </c>
      <c r="O15" s="2">
        <f t="shared" si="0"/>
        <v>2720</v>
      </c>
      <c r="P15" s="2">
        <f t="shared" si="1"/>
        <v>2720</v>
      </c>
      <c r="Q15" s="2">
        <f t="shared" si="2"/>
        <v>850</v>
      </c>
      <c r="R15" s="2">
        <v>0</v>
      </c>
      <c r="S15" s="2">
        <v>0</v>
      </c>
      <c r="T15" s="2">
        <v>5</v>
      </c>
      <c r="U15" s="2">
        <v>0</v>
      </c>
      <c r="V15" s="2">
        <v>0</v>
      </c>
      <c r="W15" s="2">
        <v>20</v>
      </c>
      <c r="X15" s="2">
        <f t="shared" si="3"/>
        <v>6315</v>
      </c>
      <c r="Y15" s="2">
        <v>7</v>
      </c>
    </row>
    <row r="16" spans="1:25">
      <c r="A16" s="3">
        <v>72</v>
      </c>
      <c r="B16" s="2" t="s">
        <v>59</v>
      </c>
      <c r="C16" s="2" t="s">
        <v>60</v>
      </c>
      <c r="D16" s="2" t="s">
        <v>61</v>
      </c>
      <c r="E16" s="2" t="s">
        <v>62</v>
      </c>
      <c r="F16" s="2">
        <v>156</v>
      </c>
      <c r="G16" s="2">
        <v>2652</v>
      </c>
      <c r="H16" s="2">
        <v>50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63</v>
      </c>
      <c r="O16" s="2">
        <f t="shared" si="0"/>
        <v>2652</v>
      </c>
      <c r="P16" s="2">
        <f t="shared" si="1"/>
        <v>2652</v>
      </c>
      <c r="Q16" s="2">
        <f t="shared" si="2"/>
        <v>850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20</v>
      </c>
      <c r="X16" s="2">
        <f t="shared" si="3"/>
        <v>6174</v>
      </c>
      <c r="Y16" s="2">
        <v>8</v>
      </c>
    </row>
    <row r="17" spans="1:25">
      <c r="A17" s="3">
        <v>35</v>
      </c>
      <c r="B17" s="2" t="s">
        <v>63</v>
      </c>
      <c r="C17" s="2" t="s">
        <v>64</v>
      </c>
      <c r="D17" s="2" t="s">
        <v>65</v>
      </c>
      <c r="E17" s="2" t="s">
        <v>66</v>
      </c>
      <c r="F17" s="2">
        <v>158</v>
      </c>
      <c r="G17" s="2">
        <v>2686</v>
      </c>
      <c r="H17" s="2">
        <v>40</v>
      </c>
      <c r="I17" s="2">
        <v>4</v>
      </c>
      <c r="J17" s="2">
        <v>0</v>
      </c>
      <c r="K17" s="2">
        <v>0</v>
      </c>
      <c r="L17" s="2">
        <v>0</v>
      </c>
      <c r="M17" s="2">
        <v>0</v>
      </c>
      <c r="N17" s="2">
        <v>59</v>
      </c>
      <c r="O17" s="2">
        <f t="shared" si="0"/>
        <v>2686</v>
      </c>
      <c r="P17" s="2">
        <f t="shared" si="1"/>
        <v>2686</v>
      </c>
      <c r="Q17" s="2">
        <f t="shared" si="2"/>
        <v>680</v>
      </c>
      <c r="R17" s="2">
        <v>30</v>
      </c>
      <c r="S17" s="2">
        <v>0</v>
      </c>
      <c r="T17" s="2">
        <v>0</v>
      </c>
      <c r="U17" s="2">
        <v>0</v>
      </c>
      <c r="V17" s="2">
        <v>0</v>
      </c>
      <c r="W17" s="2">
        <v>20</v>
      </c>
      <c r="X17" s="2">
        <f t="shared" si="3"/>
        <v>6102</v>
      </c>
      <c r="Y17" s="2">
        <v>9</v>
      </c>
    </row>
    <row r="18" spans="1:25">
      <c r="A18" s="3">
        <v>45</v>
      </c>
      <c r="B18" s="2" t="s">
        <v>67</v>
      </c>
      <c r="C18" s="2" t="s">
        <v>68</v>
      </c>
      <c r="D18" s="2" t="s">
        <v>69</v>
      </c>
      <c r="E18" s="2" t="s">
        <v>70</v>
      </c>
      <c r="F18" s="2">
        <v>166</v>
      </c>
      <c r="G18" s="2">
        <v>1992</v>
      </c>
      <c r="H18" s="2">
        <v>50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58</v>
      </c>
      <c r="O18" s="2">
        <f t="shared" si="0"/>
        <v>2822</v>
      </c>
      <c r="P18" s="2">
        <f t="shared" si="1"/>
        <v>1992</v>
      </c>
      <c r="Q18" s="2">
        <f t="shared" si="2"/>
        <v>850</v>
      </c>
      <c r="R18" s="2">
        <v>40</v>
      </c>
      <c r="S18" s="2">
        <v>0</v>
      </c>
      <c r="T18" s="2">
        <v>0</v>
      </c>
      <c r="U18" s="2">
        <v>0</v>
      </c>
      <c r="V18" s="2">
        <v>0</v>
      </c>
      <c r="W18" s="2">
        <v>20</v>
      </c>
      <c r="X18" s="2">
        <f t="shared" si="3"/>
        <v>5724</v>
      </c>
      <c r="Y18" s="2">
        <v>10</v>
      </c>
    </row>
    <row r="19" spans="1:25">
      <c r="A19" s="3">
        <v>32</v>
      </c>
      <c r="B19" s="2" t="s">
        <v>71</v>
      </c>
      <c r="C19" s="2" t="s">
        <v>72</v>
      </c>
      <c r="D19" s="2" t="s">
        <v>34</v>
      </c>
      <c r="E19" s="2" t="s">
        <v>73</v>
      </c>
      <c r="F19" s="2">
        <v>140</v>
      </c>
      <c r="G19" s="2">
        <v>2380</v>
      </c>
      <c r="H19" s="2">
        <v>50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59</v>
      </c>
      <c r="O19" s="2">
        <f t="shared" si="0"/>
        <v>2380</v>
      </c>
      <c r="P19" s="2">
        <f t="shared" si="1"/>
        <v>2380</v>
      </c>
      <c r="Q19" s="2">
        <f t="shared" si="2"/>
        <v>850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20</v>
      </c>
      <c r="X19" s="2">
        <f t="shared" si="3"/>
        <v>5630</v>
      </c>
      <c r="Y19" s="2">
        <v>11</v>
      </c>
    </row>
    <row r="20" spans="1:25">
      <c r="A20" s="3">
        <v>11</v>
      </c>
      <c r="B20" s="2" t="s">
        <v>74</v>
      </c>
      <c r="C20" s="2" t="s">
        <v>75</v>
      </c>
      <c r="D20" s="2" t="s">
        <v>61</v>
      </c>
      <c r="E20" s="2" t="s">
        <v>76</v>
      </c>
      <c r="F20" s="2">
        <v>140</v>
      </c>
      <c r="G20" s="2">
        <v>2250</v>
      </c>
      <c r="H20" s="2">
        <v>50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63</v>
      </c>
      <c r="O20" s="2">
        <f t="shared" si="0"/>
        <v>2380</v>
      </c>
      <c r="P20" s="2">
        <f t="shared" si="1"/>
        <v>2250</v>
      </c>
      <c r="Q20" s="2">
        <f t="shared" si="2"/>
        <v>850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20</v>
      </c>
      <c r="X20" s="2">
        <f t="shared" si="3"/>
        <v>5500</v>
      </c>
      <c r="Y20" s="2">
        <v>12</v>
      </c>
    </row>
    <row r="21" spans="1:25">
      <c r="A21" s="3">
        <v>170</v>
      </c>
      <c r="B21" s="2" t="s">
        <v>77</v>
      </c>
      <c r="C21" s="2" t="s">
        <v>78</v>
      </c>
      <c r="D21" s="2" t="s">
        <v>65</v>
      </c>
      <c r="E21" s="2" t="s">
        <v>79</v>
      </c>
      <c r="F21" s="2">
        <v>138</v>
      </c>
      <c r="G21" s="2">
        <v>2194</v>
      </c>
      <c r="H21" s="2">
        <v>50</v>
      </c>
      <c r="I21" s="2">
        <v>5</v>
      </c>
      <c r="J21" s="2">
        <v>0</v>
      </c>
      <c r="K21" s="2">
        <v>0</v>
      </c>
      <c r="L21" s="2">
        <v>0</v>
      </c>
      <c r="M21" s="2">
        <v>0</v>
      </c>
      <c r="N21" s="2">
        <v>52</v>
      </c>
      <c r="O21" s="2">
        <f t="shared" si="0"/>
        <v>2346</v>
      </c>
      <c r="P21" s="2">
        <f t="shared" si="1"/>
        <v>2194</v>
      </c>
      <c r="Q21" s="2">
        <f t="shared" si="2"/>
        <v>850</v>
      </c>
      <c r="R21" s="2">
        <v>40</v>
      </c>
      <c r="S21" s="2">
        <v>0</v>
      </c>
      <c r="T21" s="2">
        <v>0</v>
      </c>
      <c r="U21" s="2">
        <v>0</v>
      </c>
      <c r="V21" s="2">
        <v>0</v>
      </c>
      <c r="W21" s="2">
        <v>20</v>
      </c>
      <c r="X21" s="2">
        <f t="shared" si="3"/>
        <v>5450</v>
      </c>
      <c r="Y21" s="2">
        <v>13</v>
      </c>
    </row>
    <row r="22" spans="1:25">
      <c r="A22" s="3">
        <v>180</v>
      </c>
      <c r="B22" s="2" t="s">
        <v>80</v>
      </c>
      <c r="C22" s="2" t="s">
        <v>60</v>
      </c>
      <c r="D22" s="2" t="s">
        <v>65</v>
      </c>
      <c r="E22" s="2" t="s">
        <v>81</v>
      </c>
      <c r="F22" s="2">
        <v>230</v>
      </c>
      <c r="G22" s="2">
        <v>230</v>
      </c>
      <c r="H22" s="2">
        <v>50</v>
      </c>
      <c r="I22" s="2">
        <v>0</v>
      </c>
      <c r="J22" s="2">
        <v>0</v>
      </c>
      <c r="K22" s="2">
        <v>1</v>
      </c>
      <c r="L22" s="2">
        <v>0</v>
      </c>
      <c r="M22" s="2">
        <v>0</v>
      </c>
      <c r="N22" s="2">
        <v>57</v>
      </c>
      <c r="O22" s="2">
        <f t="shared" si="0"/>
        <v>3910</v>
      </c>
      <c r="P22" s="2">
        <f t="shared" si="1"/>
        <v>230</v>
      </c>
      <c r="Q22" s="2">
        <f t="shared" si="2"/>
        <v>850</v>
      </c>
      <c r="R22" s="2">
        <v>0</v>
      </c>
      <c r="S22" s="2">
        <v>0</v>
      </c>
      <c r="T22" s="2">
        <v>5</v>
      </c>
      <c r="U22" s="2">
        <v>0</v>
      </c>
      <c r="V22" s="2">
        <v>0</v>
      </c>
      <c r="W22" s="2">
        <v>20</v>
      </c>
      <c r="X22" s="2">
        <f t="shared" si="3"/>
        <v>5015</v>
      </c>
      <c r="Y22" s="2">
        <v>14</v>
      </c>
    </row>
    <row r="23" spans="1:25">
      <c r="A23" s="3">
        <v>14</v>
      </c>
      <c r="B23" s="2" t="s">
        <v>82</v>
      </c>
      <c r="C23" s="2" t="s">
        <v>83</v>
      </c>
      <c r="D23" s="2" t="s">
        <v>84</v>
      </c>
      <c r="E23" s="2" t="s">
        <v>85</v>
      </c>
      <c r="F23" s="2">
        <v>170</v>
      </c>
      <c r="G23" s="2">
        <v>1130</v>
      </c>
      <c r="H23" s="2">
        <v>50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57</v>
      </c>
      <c r="O23" s="2">
        <f t="shared" si="0"/>
        <v>2890</v>
      </c>
      <c r="P23" s="2">
        <f t="shared" si="1"/>
        <v>1130</v>
      </c>
      <c r="Q23" s="2">
        <f t="shared" si="2"/>
        <v>850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20</v>
      </c>
      <c r="X23" s="2">
        <f t="shared" si="3"/>
        <v>4890</v>
      </c>
      <c r="Y23" s="2">
        <v>15</v>
      </c>
    </row>
    <row r="24" s="2" customFormat="1" ht="10.8" spans="1:25">
      <c r="A24" s="3">
        <v>123</v>
      </c>
      <c r="B24" s="2" t="s">
        <v>86</v>
      </c>
      <c r="C24" s="2" t="s">
        <v>87</v>
      </c>
      <c r="D24" s="2" t="s">
        <v>88</v>
      </c>
      <c r="E24" s="2" t="s">
        <v>89</v>
      </c>
      <c r="F24" s="2">
        <v>130</v>
      </c>
      <c r="G24" s="2">
        <v>1800</v>
      </c>
      <c r="H24" s="2">
        <v>50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55</v>
      </c>
      <c r="O24" s="2">
        <f t="shared" si="0"/>
        <v>2210</v>
      </c>
      <c r="P24" s="2">
        <f t="shared" si="1"/>
        <v>1800</v>
      </c>
      <c r="Q24" s="2">
        <f t="shared" si="2"/>
        <v>850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20</v>
      </c>
      <c r="X24" s="2">
        <f t="shared" si="3"/>
        <v>4880</v>
      </c>
      <c r="Y24" s="2">
        <v>16</v>
      </c>
    </row>
    <row r="25" spans="1:25">
      <c r="A25" s="3">
        <v>122</v>
      </c>
      <c r="B25" s="2" t="s">
        <v>90</v>
      </c>
      <c r="C25" s="2" t="s">
        <v>91</v>
      </c>
      <c r="D25" s="2" t="s">
        <v>92</v>
      </c>
      <c r="E25" s="2" t="s">
        <v>93</v>
      </c>
      <c r="F25" s="2">
        <v>116</v>
      </c>
      <c r="G25" s="2">
        <v>1972</v>
      </c>
      <c r="H25" s="2">
        <v>50</v>
      </c>
      <c r="I25" s="2">
        <v>5</v>
      </c>
      <c r="J25" s="2">
        <v>0</v>
      </c>
      <c r="K25" s="2">
        <v>0</v>
      </c>
      <c r="L25" s="2">
        <v>0</v>
      </c>
      <c r="M25" s="2">
        <v>0</v>
      </c>
      <c r="N25" s="2">
        <v>57</v>
      </c>
      <c r="O25" s="2">
        <f t="shared" si="0"/>
        <v>1972</v>
      </c>
      <c r="P25" s="2">
        <f t="shared" si="1"/>
        <v>1972</v>
      </c>
      <c r="Q25" s="2">
        <f t="shared" si="2"/>
        <v>850</v>
      </c>
      <c r="R25" s="2">
        <v>40</v>
      </c>
      <c r="S25" s="2">
        <v>0</v>
      </c>
      <c r="T25" s="2">
        <v>0</v>
      </c>
      <c r="U25" s="2">
        <v>0</v>
      </c>
      <c r="V25" s="2">
        <v>0</v>
      </c>
      <c r="W25" s="2">
        <v>20</v>
      </c>
      <c r="X25" s="2">
        <f t="shared" si="3"/>
        <v>4854</v>
      </c>
      <c r="Y25" s="2">
        <v>17</v>
      </c>
    </row>
    <row r="26" spans="1:25">
      <c r="A26" s="3">
        <v>21</v>
      </c>
      <c r="B26" s="2" t="s">
        <v>94</v>
      </c>
      <c r="C26" s="2" t="s">
        <v>41</v>
      </c>
      <c r="D26" s="2" t="s">
        <v>34</v>
      </c>
      <c r="E26" s="2" t="s">
        <v>95</v>
      </c>
      <c r="F26" s="2">
        <v>120</v>
      </c>
      <c r="G26" s="2">
        <v>1930</v>
      </c>
      <c r="H26" s="2">
        <v>50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57</v>
      </c>
      <c r="O26" s="2">
        <f t="shared" si="0"/>
        <v>2040</v>
      </c>
      <c r="P26" s="2">
        <f t="shared" si="1"/>
        <v>1930</v>
      </c>
      <c r="Q26" s="2">
        <f t="shared" si="2"/>
        <v>850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20</v>
      </c>
      <c r="X26" s="2">
        <f t="shared" si="3"/>
        <v>4840</v>
      </c>
      <c r="Y26" s="2">
        <v>18</v>
      </c>
    </row>
    <row r="27" spans="1:25">
      <c r="A27" s="3">
        <v>4</v>
      </c>
      <c r="B27" s="2" t="s">
        <v>96</v>
      </c>
      <c r="C27" s="2" t="s">
        <v>97</v>
      </c>
      <c r="D27" s="2" t="s">
        <v>98</v>
      </c>
      <c r="E27" s="2" t="s">
        <v>99</v>
      </c>
      <c r="F27" s="2">
        <v>116</v>
      </c>
      <c r="G27" s="2">
        <v>1972</v>
      </c>
      <c r="H27" s="2">
        <v>50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59</v>
      </c>
      <c r="O27" s="2">
        <f t="shared" si="0"/>
        <v>1972</v>
      </c>
      <c r="P27" s="2">
        <f t="shared" si="1"/>
        <v>1972</v>
      </c>
      <c r="Q27" s="2">
        <f t="shared" si="2"/>
        <v>850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20</v>
      </c>
      <c r="X27" s="2">
        <f t="shared" si="3"/>
        <v>4814</v>
      </c>
      <c r="Y27" s="2">
        <v>19</v>
      </c>
    </row>
    <row r="28" spans="1:25">
      <c r="A28" s="3">
        <v>5</v>
      </c>
      <c r="B28" s="2" t="s">
        <v>100</v>
      </c>
      <c r="C28" s="2" t="s">
        <v>101</v>
      </c>
      <c r="D28" s="2" t="s">
        <v>57</v>
      </c>
      <c r="E28" s="2" t="s">
        <v>102</v>
      </c>
      <c r="F28" s="2">
        <v>116</v>
      </c>
      <c r="G28" s="2">
        <v>1972</v>
      </c>
      <c r="H28" s="2">
        <v>50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59</v>
      </c>
      <c r="O28" s="2">
        <f t="shared" si="0"/>
        <v>1972</v>
      </c>
      <c r="P28" s="2">
        <f t="shared" si="1"/>
        <v>1972</v>
      </c>
      <c r="Q28" s="2">
        <f t="shared" si="2"/>
        <v>850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20</v>
      </c>
      <c r="X28" s="2">
        <f t="shared" si="3"/>
        <v>4814</v>
      </c>
      <c r="Y28" s="2">
        <v>20</v>
      </c>
    </row>
    <row r="29" spans="1:25">
      <c r="A29" s="3">
        <v>88</v>
      </c>
      <c r="B29" s="2" t="s">
        <v>103</v>
      </c>
      <c r="C29" s="2" t="s">
        <v>41</v>
      </c>
      <c r="D29" s="2" t="s">
        <v>104</v>
      </c>
      <c r="E29" s="2" t="s">
        <v>105</v>
      </c>
      <c r="F29" s="2">
        <v>116</v>
      </c>
      <c r="G29" s="2">
        <v>1972</v>
      </c>
      <c r="H29" s="2">
        <v>50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60</v>
      </c>
      <c r="O29" s="2">
        <f t="shared" si="0"/>
        <v>1972</v>
      </c>
      <c r="P29" s="2">
        <f t="shared" si="1"/>
        <v>1972</v>
      </c>
      <c r="Q29" s="2">
        <f t="shared" si="2"/>
        <v>850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20</v>
      </c>
      <c r="X29" s="2">
        <f t="shared" si="3"/>
        <v>4814</v>
      </c>
      <c r="Y29" s="2">
        <v>21</v>
      </c>
    </row>
    <row r="30" spans="1:25">
      <c r="A30" s="3">
        <v>147</v>
      </c>
      <c r="B30" s="2" t="s">
        <v>106</v>
      </c>
      <c r="C30" s="2" t="s">
        <v>107</v>
      </c>
      <c r="D30" s="2" t="s">
        <v>108</v>
      </c>
      <c r="E30" s="2" t="s">
        <v>109</v>
      </c>
      <c r="F30" s="2">
        <v>165</v>
      </c>
      <c r="G30" s="2">
        <v>900</v>
      </c>
      <c r="H30" s="2">
        <v>50</v>
      </c>
      <c r="I30" s="2">
        <v>5</v>
      </c>
      <c r="J30" s="2">
        <v>0</v>
      </c>
      <c r="K30" s="2">
        <v>0</v>
      </c>
      <c r="L30" s="2">
        <v>0</v>
      </c>
      <c r="M30" s="2">
        <v>0</v>
      </c>
      <c r="N30" s="2">
        <v>53</v>
      </c>
      <c r="O30" s="2">
        <f t="shared" si="0"/>
        <v>2805</v>
      </c>
      <c r="P30" s="2">
        <f t="shared" si="1"/>
        <v>900</v>
      </c>
      <c r="Q30" s="2">
        <f t="shared" si="2"/>
        <v>850</v>
      </c>
      <c r="R30" s="2">
        <v>40</v>
      </c>
      <c r="S30" s="2">
        <v>0</v>
      </c>
      <c r="T30" s="2">
        <v>0</v>
      </c>
      <c r="U30" s="2">
        <v>0</v>
      </c>
      <c r="V30" s="2">
        <v>0</v>
      </c>
      <c r="W30" s="2">
        <v>20</v>
      </c>
      <c r="X30" s="2">
        <f t="shared" si="3"/>
        <v>4615</v>
      </c>
      <c r="Y30" s="2">
        <v>22</v>
      </c>
    </row>
    <row r="31" s="2" customFormat="1" ht="10.8" spans="1:25">
      <c r="A31" s="3">
        <v>54</v>
      </c>
      <c r="B31" s="2" t="s">
        <v>71</v>
      </c>
      <c r="C31" s="2" t="s">
        <v>110</v>
      </c>
      <c r="D31" s="2" t="s">
        <v>111</v>
      </c>
      <c r="E31" s="2" t="s">
        <v>112</v>
      </c>
      <c r="F31" s="2">
        <v>116</v>
      </c>
      <c r="G31" s="2">
        <v>1612</v>
      </c>
      <c r="H31" s="2">
        <v>50</v>
      </c>
      <c r="I31" s="2">
        <v>4</v>
      </c>
      <c r="J31" s="2">
        <v>0</v>
      </c>
      <c r="K31" s="2">
        <v>0</v>
      </c>
      <c r="L31" s="2">
        <v>0</v>
      </c>
      <c r="M31" s="2">
        <v>0</v>
      </c>
      <c r="N31" s="2">
        <v>65</v>
      </c>
      <c r="O31" s="2">
        <f t="shared" si="0"/>
        <v>1972</v>
      </c>
      <c r="P31" s="2">
        <f t="shared" si="1"/>
        <v>1612</v>
      </c>
      <c r="Q31" s="2">
        <f t="shared" si="2"/>
        <v>850</v>
      </c>
      <c r="R31" s="2">
        <v>30</v>
      </c>
      <c r="S31" s="2">
        <v>0</v>
      </c>
      <c r="T31" s="2">
        <v>0</v>
      </c>
      <c r="U31" s="2">
        <v>0</v>
      </c>
      <c r="V31" s="2">
        <v>0</v>
      </c>
      <c r="W31" s="2">
        <v>20</v>
      </c>
      <c r="X31" s="2">
        <f t="shared" si="3"/>
        <v>4484</v>
      </c>
      <c r="Y31" s="2">
        <v>23</v>
      </c>
    </row>
    <row r="32" spans="1:25">
      <c r="A32" s="3">
        <v>55</v>
      </c>
      <c r="B32" s="2" t="s">
        <v>113</v>
      </c>
      <c r="C32" s="2" t="s">
        <v>114</v>
      </c>
      <c r="D32" s="2" t="s">
        <v>115</v>
      </c>
      <c r="E32" s="2" t="s">
        <v>116</v>
      </c>
      <c r="F32" s="2">
        <v>170</v>
      </c>
      <c r="G32" s="2">
        <v>680</v>
      </c>
      <c r="H32" s="2">
        <v>50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58</v>
      </c>
      <c r="O32" s="2">
        <f t="shared" si="0"/>
        <v>2890</v>
      </c>
      <c r="P32" s="2">
        <f t="shared" si="1"/>
        <v>680</v>
      </c>
      <c r="Q32" s="2">
        <f t="shared" si="2"/>
        <v>850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20</v>
      </c>
      <c r="X32" s="2">
        <f t="shared" si="3"/>
        <v>4440</v>
      </c>
      <c r="Y32" s="2">
        <v>24</v>
      </c>
    </row>
    <row r="33" spans="1:25">
      <c r="A33" s="3">
        <v>17</v>
      </c>
      <c r="B33" s="2" t="s">
        <v>117</v>
      </c>
      <c r="C33" s="2" t="s">
        <v>118</v>
      </c>
      <c r="D33" s="2" t="s">
        <v>104</v>
      </c>
      <c r="E33" s="2" t="s">
        <v>119</v>
      </c>
      <c r="F33" s="2">
        <v>108</v>
      </c>
      <c r="G33" s="2">
        <v>1624</v>
      </c>
      <c r="H33" s="2">
        <v>50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59</v>
      </c>
      <c r="O33" s="2">
        <f t="shared" si="0"/>
        <v>1836</v>
      </c>
      <c r="P33" s="2">
        <f t="shared" si="1"/>
        <v>1624</v>
      </c>
      <c r="Q33" s="2">
        <f t="shared" si="2"/>
        <v>850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20</v>
      </c>
      <c r="X33" s="2">
        <f t="shared" si="3"/>
        <v>4330</v>
      </c>
      <c r="Y33" s="2">
        <v>25</v>
      </c>
    </row>
    <row r="34" spans="1:25">
      <c r="A34" s="3">
        <v>85</v>
      </c>
      <c r="B34" s="2" t="s">
        <v>120</v>
      </c>
      <c r="C34" s="2" t="s">
        <v>121</v>
      </c>
      <c r="D34" s="2" t="s">
        <v>104</v>
      </c>
      <c r="E34" s="2" t="s">
        <v>122</v>
      </c>
      <c r="F34" s="2">
        <v>120</v>
      </c>
      <c r="G34" s="2">
        <v>1210</v>
      </c>
      <c r="H34" s="2">
        <v>50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49</v>
      </c>
      <c r="O34" s="2">
        <f t="shared" si="0"/>
        <v>2040</v>
      </c>
      <c r="P34" s="2">
        <f t="shared" si="1"/>
        <v>1210</v>
      </c>
      <c r="Q34" s="2">
        <f t="shared" si="2"/>
        <v>850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10</v>
      </c>
      <c r="X34" s="2">
        <f t="shared" si="3"/>
        <v>4110</v>
      </c>
      <c r="Y34" s="2">
        <v>26</v>
      </c>
    </row>
    <row r="35" spans="1:25">
      <c r="A35" s="3">
        <v>186</v>
      </c>
      <c r="B35" s="2" t="s">
        <v>123</v>
      </c>
      <c r="C35" s="2" t="s">
        <v>68</v>
      </c>
      <c r="D35" s="2" t="s">
        <v>124</v>
      </c>
      <c r="E35" s="2" t="s">
        <v>125</v>
      </c>
      <c r="F35" s="2">
        <v>119</v>
      </c>
      <c r="G35" s="2">
        <v>1190</v>
      </c>
      <c r="H35" s="2">
        <v>50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52</v>
      </c>
      <c r="O35" s="2">
        <f t="shared" si="0"/>
        <v>2023</v>
      </c>
      <c r="P35" s="2">
        <f t="shared" si="1"/>
        <v>1190</v>
      </c>
      <c r="Q35" s="2">
        <f t="shared" si="2"/>
        <v>850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20</v>
      </c>
      <c r="X35" s="2">
        <f t="shared" si="3"/>
        <v>4083</v>
      </c>
      <c r="Y35" s="2">
        <v>27</v>
      </c>
    </row>
    <row r="36" spans="1:25">
      <c r="A36" s="3">
        <v>6</v>
      </c>
      <c r="B36" s="2" t="s">
        <v>126</v>
      </c>
      <c r="C36" s="2" t="s">
        <v>60</v>
      </c>
      <c r="D36" s="2" t="s">
        <v>34</v>
      </c>
      <c r="E36" s="2" t="s">
        <v>127</v>
      </c>
      <c r="F36" s="2">
        <v>100</v>
      </c>
      <c r="G36" s="2">
        <v>1420</v>
      </c>
      <c r="H36" s="2">
        <v>50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55</v>
      </c>
      <c r="O36" s="2">
        <f t="shared" si="0"/>
        <v>1700</v>
      </c>
      <c r="P36" s="2">
        <f t="shared" si="1"/>
        <v>1420</v>
      </c>
      <c r="Q36" s="2">
        <f t="shared" si="2"/>
        <v>850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20</v>
      </c>
      <c r="X36" s="2">
        <f t="shared" si="3"/>
        <v>3990</v>
      </c>
      <c r="Y36" s="2">
        <v>28</v>
      </c>
    </row>
    <row r="37" spans="1:25">
      <c r="A37" s="3">
        <v>153</v>
      </c>
      <c r="B37" s="2" t="s">
        <v>55</v>
      </c>
      <c r="C37" s="2" t="s">
        <v>128</v>
      </c>
      <c r="D37" s="2" t="s">
        <v>57</v>
      </c>
      <c r="E37" s="2" t="s">
        <v>129</v>
      </c>
      <c r="F37" s="2">
        <v>90</v>
      </c>
      <c r="G37" s="2">
        <v>1530</v>
      </c>
      <c r="H37" s="2">
        <v>50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54</v>
      </c>
      <c r="O37" s="2">
        <f t="shared" si="0"/>
        <v>1530</v>
      </c>
      <c r="P37" s="2">
        <f t="shared" si="1"/>
        <v>1530</v>
      </c>
      <c r="Q37" s="2">
        <f t="shared" si="2"/>
        <v>850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20</v>
      </c>
      <c r="X37" s="2">
        <f t="shared" si="3"/>
        <v>3930</v>
      </c>
      <c r="Y37" s="2">
        <v>29</v>
      </c>
    </row>
    <row r="38" spans="1:25">
      <c r="A38" s="3">
        <v>25</v>
      </c>
      <c r="B38" s="2" t="s">
        <v>130</v>
      </c>
      <c r="C38" s="2" t="s">
        <v>131</v>
      </c>
      <c r="D38" s="2" t="s">
        <v>132</v>
      </c>
      <c r="E38" s="2" t="s">
        <v>133</v>
      </c>
      <c r="F38" s="2">
        <v>123</v>
      </c>
      <c r="G38" s="2">
        <v>923</v>
      </c>
      <c r="H38" s="2">
        <v>50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62</v>
      </c>
      <c r="O38" s="2">
        <f t="shared" si="0"/>
        <v>2091</v>
      </c>
      <c r="P38" s="2">
        <f t="shared" si="1"/>
        <v>923</v>
      </c>
      <c r="Q38" s="2">
        <f t="shared" si="2"/>
        <v>850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20</v>
      </c>
      <c r="X38" s="2">
        <f t="shared" si="3"/>
        <v>3884</v>
      </c>
      <c r="Y38" s="2">
        <v>30</v>
      </c>
    </row>
    <row r="39" spans="1:25">
      <c r="A39" s="3">
        <v>29</v>
      </c>
      <c r="B39" s="2" t="s">
        <v>134</v>
      </c>
      <c r="C39" s="2" t="s">
        <v>48</v>
      </c>
      <c r="D39" s="2" t="s">
        <v>135</v>
      </c>
      <c r="E39" s="2" t="s">
        <v>136</v>
      </c>
      <c r="F39" s="2">
        <v>88</v>
      </c>
      <c r="G39" s="2">
        <v>1466</v>
      </c>
      <c r="H39" s="2">
        <v>50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54</v>
      </c>
      <c r="O39" s="2">
        <f t="shared" si="0"/>
        <v>1496</v>
      </c>
      <c r="P39" s="2">
        <f t="shared" si="1"/>
        <v>1466</v>
      </c>
      <c r="Q39" s="2">
        <f t="shared" si="2"/>
        <v>850</v>
      </c>
      <c r="R39" s="2">
        <v>30</v>
      </c>
      <c r="S39" s="2">
        <v>0</v>
      </c>
      <c r="T39" s="2">
        <v>0</v>
      </c>
      <c r="U39" s="2">
        <v>0</v>
      </c>
      <c r="V39" s="2">
        <v>0</v>
      </c>
      <c r="W39" s="2">
        <v>20</v>
      </c>
      <c r="X39" s="2">
        <f t="shared" si="3"/>
        <v>3862</v>
      </c>
      <c r="Y39" s="2">
        <v>31</v>
      </c>
    </row>
    <row r="40" spans="1:25">
      <c r="A40" s="3">
        <v>140</v>
      </c>
      <c r="B40" s="2" t="s">
        <v>137</v>
      </c>
      <c r="C40" s="2" t="s">
        <v>138</v>
      </c>
      <c r="D40" s="2" t="s">
        <v>65</v>
      </c>
      <c r="E40" s="2" t="s">
        <v>139</v>
      </c>
      <c r="F40" s="2">
        <v>84</v>
      </c>
      <c r="G40" s="2">
        <v>1428</v>
      </c>
      <c r="H40" s="2">
        <v>50</v>
      </c>
      <c r="I40" s="2">
        <v>4</v>
      </c>
      <c r="J40" s="2">
        <v>0</v>
      </c>
      <c r="K40" s="2">
        <v>1</v>
      </c>
      <c r="L40" s="2">
        <v>3</v>
      </c>
      <c r="M40" s="2">
        <v>85</v>
      </c>
      <c r="N40" s="2">
        <v>49</v>
      </c>
      <c r="O40" s="2">
        <f t="shared" si="0"/>
        <v>1428</v>
      </c>
      <c r="P40" s="2">
        <f t="shared" si="1"/>
        <v>1428</v>
      </c>
      <c r="Q40" s="2">
        <f t="shared" si="2"/>
        <v>850</v>
      </c>
      <c r="R40" s="2">
        <v>30</v>
      </c>
      <c r="S40" s="2">
        <v>0</v>
      </c>
      <c r="T40" s="2">
        <v>5</v>
      </c>
      <c r="U40" s="2">
        <v>30</v>
      </c>
      <c r="V40" s="2">
        <v>17</v>
      </c>
      <c r="W40" s="2">
        <v>10</v>
      </c>
      <c r="X40" s="2">
        <f t="shared" si="3"/>
        <v>3798</v>
      </c>
      <c r="Y40" s="2">
        <v>32</v>
      </c>
    </row>
    <row r="41" spans="1:25">
      <c r="A41" s="3">
        <v>62</v>
      </c>
      <c r="B41" s="2" t="s">
        <v>90</v>
      </c>
      <c r="C41" s="2" t="s">
        <v>91</v>
      </c>
      <c r="D41" s="2" t="s">
        <v>57</v>
      </c>
      <c r="E41" s="2" t="s">
        <v>140</v>
      </c>
      <c r="F41" s="2">
        <v>84</v>
      </c>
      <c r="G41" s="2">
        <v>1398</v>
      </c>
      <c r="H41" s="2">
        <v>50</v>
      </c>
      <c r="I41" s="2">
        <v>6</v>
      </c>
      <c r="J41" s="2">
        <v>0</v>
      </c>
      <c r="K41" s="2">
        <v>2</v>
      </c>
      <c r="L41" s="2">
        <v>0</v>
      </c>
      <c r="M41" s="2">
        <v>0</v>
      </c>
      <c r="N41" s="2">
        <v>54</v>
      </c>
      <c r="O41" s="2">
        <f t="shared" ref="O41:O73" si="4">F41*17</f>
        <v>1428</v>
      </c>
      <c r="P41" s="2">
        <f t="shared" ref="P41:P73" si="5">G41</f>
        <v>1398</v>
      </c>
      <c r="Q41" s="2">
        <f t="shared" si="2"/>
        <v>850</v>
      </c>
      <c r="R41" s="2">
        <v>50</v>
      </c>
      <c r="S41" s="2">
        <v>0</v>
      </c>
      <c r="T41" s="2">
        <v>10</v>
      </c>
      <c r="U41" s="2">
        <v>0</v>
      </c>
      <c r="V41" s="2">
        <v>0</v>
      </c>
      <c r="W41" s="2">
        <v>20</v>
      </c>
      <c r="X41" s="2">
        <f t="shared" si="3"/>
        <v>3756</v>
      </c>
      <c r="Y41" s="2">
        <v>33</v>
      </c>
    </row>
    <row r="42" spans="1:25">
      <c r="A42" s="3">
        <v>61</v>
      </c>
      <c r="B42" s="2" t="s">
        <v>141</v>
      </c>
      <c r="C42" s="2" t="s">
        <v>60</v>
      </c>
      <c r="D42" s="2" t="s">
        <v>142</v>
      </c>
      <c r="E42" s="2" t="s">
        <v>143</v>
      </c>
      <c r="F42" s="2">
        <v>109</v>
      </c>
      <c r="G42" s="2">
        <v>1042</v>
      </c>
      <c r="H42" s="2">
        <v>50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45</v>
      </c>
      <c r="O42" s="2">
        <f t="shared" si="4"/>
        <v>1853</v>
      </c>
      <c r="P42" s="2">
        <f t="shared" si="5"/>
        <v>1042</v>
      </c>
      <c r="Q42" s="2">
        <f t="shared" si="2"/>
        <v>850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10</v>
      </c>
      <c r="X42" s="2">
        <f t="shared" si="3"/>
        <v>3755</v>
      </c>
      <c r="Y42" s="2">
        <v>34</v>
      </c>
    </row>
    <row r="43" spans="1:25">
      <c r="A43" s="3">
        <v>163</v>
      </c>
      <c r="B43" s="2" t="s">
        <v>144</v>
      </c>
      <c r="C43" s="2" t="s">
        <v>145</v>
      </c>
      <c r="D43" s="2" t="s">
        <v>57</v>
      </c>
      <c r="E43" s="2" t="s">
        <v>146</v>
      </c>
      <c r="F43" s="2">
        <v>84</v>
      </c>
      <c r="G43" s="2">
        <v>1428</v>
      </c>
      <c r="H43" s="2">
        <v>50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63</v>
      </c>
      <c r="O43" s="2">
        <f t="shared" si="4"/>
        <v>1428</v>
      </c>
      <c r="P43" s="2">
        <f t="shared" si="5"/>
        <v>1428</v>
      </c>
      <c r="Q43" s="2">
        <f t="shared" si="2"/>
        <v>850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20</v>
      </c>
      <c r="X43" s="2">
        <f t="shared" si="3"/>
        <v>3726</v>
      </c>
      <c r="Y43" s="2">
        <v>35</v>
      </c>
    </row>
    <row r="44" spans="1:25">
      <c r="A44" s="3">
        <v>83</v>
      </c>
      <c r="B44" s="2" t="s">
        <v>147</v>
      </c>
      <c r="C44" s="2" t="s">
        <v>148</v>
      </c>
      <c r="D44" s="2" t="s">
        <v>149</v>
      </c>
      <c r="E44" s="2" t="s">
        <v>150</v>
      </c>
      <c r="F44" s="2">
        <v>84</v>
      </c>
      <c r="G44" s="2">
        <v>1428</v>
      </c>
      <c r="H44" s="2">
        <v>50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49</v>
      </c>
      <c r="O44" s="2">
        <f t="shared" si="4"/>
        <v>1428</v>
      </c>
      <c r="P44" s="2">
        <f t="shared" si="5"/>
        <v>1428</v>
      </c>
      <c r="Q44" s="2">
        <f t="shared" si="2"/>
        <v>850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10</v>
      </c>
      <c r="X44" s="2">
        <f t="shared" si="3"/>
        <v>3716</v>
      </c>
      <c r="Y44" s="2">
        <v>36</v>
      </c>
    </row>
    <row r="45" spans="1:25">
      <c r="A45" s="3">
        <v>156</v>
      </c>
      <c r="B45" s="2" t="s">
        <v>151</v>
      </c>
      <c r="C45" s="2" t="s">
        <v>152</v>
      </c>
      <c r="D45" s="2" t="s">
        <v>104</v>
      </c>
      <c r="E45" s="2" t="s">
        <v>153</v>
      </c>
      <c r="F45" s="2">
        <v>84</v>
      </c>
      <c r="G45" s="2">
        <v>1358</v>
      </c>
      <c r="H45" s="2">
        <v>50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55</v>
      </c>
      <c r="O45" s="2">
        <f t="shared" si="4"/>
        <v>1428</v>
      </c>
      <c r="P45" s="2">
        <f t="shared" si="5"/>
        <v>1358</v>
      </c>
      <c r="Q45" s="2">
        <f t="shared" si="2"/>
        <v>850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20</v>
      </c>
      <c r="X45" s="2">
        <f t="shared" si="3"/>
        <v>3656</v>
      </c>
      <c r="Y45" s="2">
        <v>37</v>
      </c>
    </row>
    <row r="46" spans="1:25">
      <c r="A46" s="3">
        <v>113</v>
      </c>
      <c r="B46" s="2" t="s">
        <v>154</v>
      </c>
      <c r="C46" s="2" t="s">
        <v>91</v>
      </c>
      <c r="D46" s="2" t="s">
        <v>115</v>
      </c>
      <c r="E46" s="2" t="s">
        <v>155</v>
      </c>
      <c r="F46" s="2">
        <v>130</v>
      </c>
      <c r="G46" s="2">
        <v>390</v>
      </c>
      <c r="H46" s="2">
        <v>50</v>
      </c>
      <c r="I46" s="2">
        <v>4</v>
      </c>
      <c r="J46" s="2">
        <v>0</v>
      </c>
      <c r="K46" s="2">
        <v>0</v>
      </c>
      <c r="L46" s="2">
        <v>0</v>
      </c>
      <c r="M46" s="2">
        <v>0</v>
      </c>
      <c r="N46" s="2">
        <v>57</v>
      </c>
      <c r="O46" s="2">
        <f t="shared" si="4"/>
        <v>2210</v>
      </c>
      <c r="P46" s="2">
        <f t="shared" si="5"/>
        <v>390</v>
      </c>
      <c r="Q46" s="2">
        <f t="shared" si="2"/>
        <v>850</v>
      </c>
      <c r="R46" s="2">
        <v>30</v>
      </c>
      <c r="S46" s="2">
        <v>0</v>
      </c>
      <c r="T46" s="2">
        <v>0</v>
      </c>
      <c r="U46" s="2">
        <v>0</v>
      </c>
      <c r="V46" s="2">
        <v>0</v>
      </c>
      <c r="W46" s="2">
        <v>20</v>
      </c>
      <c r="X46" s="2">
        <f t="shared" si="3"/>
        <v>3500</v>
      </c>
      <c r="Y46" s="2">
        <v>38</v>
      </c>
    </row>
    <row r="47" spans="1:25">
      <c r="A47" s="3">
        <v>93</v>
      </c>
      <c r="B47" s="2" t="s">
        <v>156</v>
      </c>
      <c r="C47" s="2" t="s">
        <v>157</v>
      </c>
      <c r="D47" s="2" t="s">
        <v>158</v>
      </c>
      <c r="E47" s="2" t="s">
        <v>159</v>
      </c>
      <c r="F47" s="2">
        <v>79</v>
      </c>
      <c r="G47" s="2">
        <v>1102</v>
      </c>
      <c r="H47" s="2">
        <v>50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58</v>
      </c>
      <c r="O47" s="2">
        <f t="shared" si="4"/>
        <v>1343</v>
      </c>
      <c r="P47" s="2">
        <f t="shared" si="5"/>
        <v>1102</v>
      </c>
      <c r="Q47" s="2">
        <f t="shared" si="2"/>
        <v>850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20</v>
      </c>
      <c r="X47" s="2">
        <f t="shared" si="3"/>
        <v>3315</v>
      </c>
      <c r="Y47" s="2">
        <v>39</v>
      </c>
    </row>
    <row r="48" spans="1:25">
      <c r="A48" s="3">
        <v>58</v>
      </c>
      <c r="B48" s="2" t="s">
        <v>160</v>
      </c>
      <c r="C48" s="2" t="s">
        <v>48</v>
      </c>
      <c r="D48" s="2" t="s">
        <v>34</v>
      </c>
      <c r="E48" s="2" t="s">
        <v>161</v>
      </c>
      <c r="F48" s="2">
        <v>84</v>
      </c>
      <c r="G48" s="2">
        <v>978</v>
      </c>
      <c r="H48" s="2">
        <v>50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60</v>
      </c>
      <c r="O48" s="2">
        <f t="shared" si="4"/>
        <v>1428</v>
      </c>
      <c r="P48" s="2">
        <f t="shared" si="5"/>
        <v>978</v>
      </c>
      <c r="Q48" s="2">
        <f t="shared" si="2"/>
        <v>850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20</v>
      </c>
      <c r="X48" s="2">
        <f t="shared" si="3"/>
        <v>3276</v>
      </c>
      <c r="Y48" s="2">
        <v>40</v>
      </c>
    </row>
    <row r="49" spans="1:25">
      <c r="A49" s="3">
        <v>24</v>
      </c>
      <c r="B49" s="2" t="s">
        <v>162</v>
      </c>
      <c r="C49" s="2" t="s">
        <v>48</v>
      </c>
      <c r="D49" s="2" t="s">
        <v>163</v>
      </c>
      <c r="E49" s="2" t="s">
        <v>164</v>
      </c>
      <c r="F49" s="2">
        <v>120</v>
      </c>
      <c r="G49" s="2">
        <v>360</v>
      </c>
      <c r="H49" s="2">
        <v>50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48</v>
      </c>
      <c r="O49" s="2">
        <f t="shared" si="4"/>
        <v>2040</v>
      </c>
      <c r="P49" s="2">
        <f t="shared" si="5"/>
        <v>360</v>
      </c>
      <c r="Q49" s="2">
        <f t="shared" si="2"/>
        <v>850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10</v>
      </c>
      <c r="X49" s="2">
        <f t="shared" si="3"/>
        <v>3260</v>
      </c>
      <c r="Y49" s="2">
        <v>41</v>
      </c>
    </row>
    <row r="50" spans="1:25">
      <c r="A50" s="3">
        <v>3</v>
      </c>
      <c r="B50" s="2" t="s">
        <v>165</v>
      </c>
      <c r="C50" s="2" t="s">
        <v>166</v>
      </c>
      <c r="D50" s="2" t="s">
        <v>167</v>
      </c>
      <c r="E50" s="2" t="s">
        <v>168</v>
      </c>
      <c r="F50" s="2">
        <v>120</v>
      </c>
      <c r="G50" s="2">
        <v>240</v>
      </c>
      <c r="H50" s="2">
        <v>50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53</v>
      </c>
      <c r="O50" s="2">
        <f t="shared" si="4"/>
        <v>2040</v>
      </c>
      <c r="P50" s="2">
        <f t="shared" si="5"/>
        <v>240</v>
      </c>
      <c r="Q50" s="2">
        <f t="shared" si="2"/>
        <v>850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20</v>
      </c>
      <c r="X50" s="2">
        <f t="shared" si="3"/>
        <v>3150</v>
      </c>
      <c r="Y50" s="2">
        <v>42</v>
      </c>
    </row>
    <row r="51" spans="1:25">
      <c r="A51" s="3">
        <v>18</v>
      </c>
      <c r="B51" s="2" t="s">
        <v>169</v>
      </c>
      <c r="C51" s="2" t="s">
        <v>170</v>
      </c>
      <c r="D51" s="2" t="s">
        <v>61</v>
      </c>
      <c r="E51" s="2" t="s">
        <v>171</v>
      </c>
      <c r="F51" s="2">
        <v>110</v>
      </c>
      <c r="G51" s="2">
        <v>390</v>
      </c>
      <c r="H51" s="2">
        <v>50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54</v>
      </c>
      <c r="O51" s="2">
        <f t="shared" si="4"/>
        <v>1870</v>
      </c>
      <c r="P51" s="2">
        <f t="shared" si="5"/>
        <v>390</v>
      </c>
      <c r="Q51" s="2">
        <f t="shared" si="2"/>
        <v>850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20</v>
      </c>
      <c r="X51" s="2">
        <f t="shared" si="3"/>
        <v>3130</v>
      </c>
      <c r="Y51" s="2">
        <v>43</v>
      </c>
    </row>
    <row r="52" spans="1:25">
      <c r="A52" s="3">
        <v>99</v>
      </c>
      <c r="B52" s="2" t="s">
        <v>172</v>
      </c>
      <c r="C52" s="2" t="s">
        <v>101</v>
      </c>
      <c r="D52" s="2" t="s">
        <v>61</v>
      </c>
      <c r="E52" s="2" t="s">
        <v>173</v>
      </c>
      <c r="F52" s="2">
        <v>79</v>
      </c>
      <c r="G52" s="2">
        <v>790</v>
      </c>
      <c r="H52" s="2">
        <v>50</v>
      </c>
      <c r="I52" s="2">
        <v>4</v>
      </c>
      <c r="J52" s="2">
        <v>0</v>
      </c>
      <c r="K52" s="2">
        <v>0</v>
      </c>
      <c r="L52" s="2">
        <v>0</v>
      </c>
      <c r="M52" s="2">
        <v>0</v>
      </c>
      <c r="N52" s="2">
        <v>54</v>
      </c>
      <c r="O52" s="2">
        <f t="shared" si="4"/>
        <v>1343</v>
      </c>
      <c r="P52" s="2">
        <f t="shared" si="5"/>
        <v>790</v>
      </c>
      <c r="Q52" s="2">
        <f t="shared" si="2"/>
        <v>850</v>
      </c>
      <c r="R52" s="2">
        <v>30</v>
      </c>
      <c r="S52" s="2">
        <v>0</v>
      </c>
      <c r="T52" s="2">
        <v>0</v>
      </c>
      <c r="U52" s="2">
        <v>0</v>
      </c>
      <c r="V52" s="2">
        <v>0</v>
      </c>
      <c r="W52" s="2">
        <v>20</v>
      </c>
      <c r="X52" s="2">
        <f t="shared" si="3"/>
        <v>3033</v>
      </c>
      <c r="Y52" s="2">
        <v>44</v>
      </c>
    </row>
    <row r="53" s="2" customFormat="1" ht="10.8" spans="1:25">
      <c r="A53" s="3">
        <v>9</v>
      </c>
      <c r="B53" s="2" t="s">
        <v>174</v>
      </c>
      <c r="C53" s="2" t="s">
        <v>41</v>
      </c>
      <c r="D53" s="2" t="s">
        <v>104</v>
      </c>
      <c r="E53" s="2" t="s">
        <v>175</v>
      </c>
      <c r="F53" s="2">
        <v>65</v>
      </c>
      <c r="G53" s="2">
        <v>975</v>
      </c>
      <c r="H53" s="2">
        <v>50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49</v>
      </c>
      <c r="O53" s="2">
        <f t="shared" si="4"/>
        <v>1105</v>
      </c>
      <c r="P53" s="2">
        <f t="shared" si="5"/>
        <v>975</v>
      </c>
      <c r="Q53" s="2">
        <f t="shared" si="2"/>
        <v>850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10</v>
      </c>
      <c r="X53" s="2">
        <f t="shared" si="3"/>
        <v>2940</v>
      </c>
      <c r="Y53" s="2">
        <v>45</v>
      </c>
    </row>
    <row r="54" s="2" customFormat="1" ht="10.8" spans="1:25">
      <c r="A54" s="3">
        <v>65</v>
      </c>
      <c r="B54" s="2" t="s">
        <v>176</v>
      </c>
      <c r="C54" s="2" t="s">
        <v>91</v>
      </c>
      <c r="D54" s="2" t="s">
        <v>61</v>
      </c>
      <c r="E54" s="2" t="s">
        <v>177</v>
      </c>
      <c r="F54" s="2">
        <v>100</v>
      </c>
      <c r="G54" s="2">
        <v>351</v>
      </c>
      <c r="H54" s="2">
        <v>50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48</v>
      </c>
      <c r="O54" s="2">
        <f t="shared" si="4"/>
        <v>1700</v>
      </c>
      <c r="P54" s="2">
        <f t="shared" si="5"/>
        <v>351</v>
      </c>
      <c r="Q54" s="2">
        <f t="shared" si="2"/>
        <v>850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10</v>
      </c>
      <c r="X54" s="2">
        <f t="shared" si="3"/>
        <v>2911</v>
      </c>
      <c r="Y54" s="2">
        <v>46</v>
      </c>
    </row>
    <row r="55" spans="1:25">
      <c r="A55" s="3">
        <v>38</v>
      </c>
      <c r="B55" s="2" t="s">
        <v>178</v>
      </c>
      <c r="C55" s="2" t="s">
        <v>179</v>
      </c>
      <c r="D55" s="2" t="s">
        <v>180</v>
      </c>
      <c r="E55" s="2" t="s">
        <v>181</v>
      </c>
      <c r="F55" s="2">
        <v>60</v>
      </c>
      <c r="G55" s="2">
        <v>1020</v>
      </c>
      <c r="H55" s="2">
        <v>50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54</v>
      </c>
      <c r="O55" s="2">
        <f t="shared" si="4"/>
        <v>1020</v>
      </c>
      <c r="P55" s="2">
        <f t="shared" si="5"/>
        <v>1020</v>
      </c>
      <c r="Q55" s="2">
        <f t="shared" si="2"/>
        <v>850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20</v>
      </c>
      <c r="X55" s="2">
        <f t="shared" si="3"/>
        <v>2910</v>
      </c>
      <c r="Y55" s="2">
        <v>47</v>
      </c>
    </row>
    <row r="56" spans="1:25">
      <c r="A56" s="3">
        <v>116</v>
      </c>
      <c r="B56" s="2" t="s">
        <v>182</v>
      </c>
      <c r="C56" s="2" t="s">
        <v>56</v>
      </c>
      <c r="D56" s="2" t="s">
        <v>108</v>
      </c>
      <c r="E56" s="2" t="s">
        <v>183</v>
      </c>
      <c r="F56" s="2">
        <v>65</v>
      </c>
      <c r="G56" s="2">
        <v>930</v>
      </c>
      <c r="H56" s="2">
        <v>50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56</v>
      </c>
      <c r="O56" s="2">
        <f t="shared" si="4"/>
        <v>1105</v>
      </c>
      <c r="P56" s="2">
        <f t="shared" si="5"/>
        <v>930</v>
      </c>
      <c r="Q56" s="2">
        <f t="shared" si="2"/>
        <v>850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20</v>
      </c>
      <c r="X56" s="2">
        <f t="shared" si="3"/>
        <v>2905</v>
      </c>
      <c r="Y56" s="2">
        <v>48</v>
      </c>
    </row>
    <row r="57" spans="1:25">
      <c r="A57" s="3">
        <v>63</v>
      </c>
      <c r="B57" s="2" t="s">
        <v>184</v>
      </c>
      <c r="C57" s="2" t="s">
        <v>60</v>
      </c>
      <c r="D57" s="2" t="s">
        <v>104</v>
      </c>
      <c r="E57" s="2" t="s">
        <v>185</v>
      </c>
      <c r="F57" s="2">
        <v>65</v>
      </c>
      <c r="G57" s="2">
        <v>845</v>
      </c>
      <c r="H57" s="2">
        <v>50</v>
      </c>
      <c r="I57" s="2">
        <v>0</v>
      </c>
      <c r="J57" s="2">
        <v>3</v>
      </c>
      <c r="K57" s="2">
        <v>3</v>
      </c>
      <c r="L57" s="2">
        <v>0</v>
      </c>
      <c r="M57" s="2">
        <v>0</v>
      </c>
      <c r="N57" s="2">
        <v>38</v>
      </c>
      <c r="O57" s="2">
        <f t="shared" si="4"/>
        <v>1105</v>
      </c>
      <c r="P57" s="2">
        <f t="shared" si="5"/>
        <v>845</v>
      </c>
      <c r="Q57" s="2">
        <f t="shared" si="2"/>
        <v>850</v>
      </c>
      <c r="R57" s="2">
        <v>0</v>
      </c>
      <c r="S57" s="2">
        <v>15</v>
      </c>
      <c r="T57" s="2">
        <v>20</v>
      </c>
      <c r="U57" s="2">
        <v>0</v>
      </c>
      <c r="V57" s="2">
        <v>0</v>
      </c>
      <c r="W57" s="2">
        <v>10</v>
      </c>
      <c r="X57" s="2">
        <f t="shared" si="3"/>
        <v>2845</v>
      </c>
      <c r="Y57" s="2">
        <v>49</v>
      </c>
    </row>
    <row r="58" spans="1:25">
      <c r="A58" s="3">
        <v>15</v>
      </c>
      <c r="B58" s="2" t="s">
        <v>186</v>
      </c>
      <c r="C58" s="2" t="s">
        <v>41</v>
      </c>
      <c r="D58" s="2" t="s">
        <v>65</v>
      </c>
      <c r="E58" s="2" t="s">
        <v>187</v>
      </c>
      <c r="F58" s="2">
        <v>60</v>
      </c>
      <c r="G58" s="2">
        <v>880</v>
      </c>
      <c r="H58" s="2">
        <v>50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51</v>
      </c>
      <c r="O58" s="2">
        <f t="shared" si="4"/>
        <v>1020</v>
      </c>
      <c r="P58" s="2">
        <f t="shared" si="5"/>
        <v>880</v>
      </c>
      <c r="Q58" s="2">
        <f t="shared" si="2"/>
        <v>850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20</v>
      </c>
      <c r="X58" s="2">
        <f t="shared" si="3"/>
        <v>2770</v>
      </c>
      <c r="Y58" s="2">
        <v>50</v>
      </c>
    </row>
    <row r="59" spans="1:25">
      <c r="A59" s="3">
        <v>20</v>
      </c>
      <c r="B59" s="2" t="s">
        <v>188</v>
      </c>
      <c r="C59" s="2" t="s">
        <v>60</v>
      </c>
      <c r="D59" s="2" t="s">
        <v>92</v>
      </c>
      <c r="E59" s="2" t="s">
        <v>189</v>
      </c>
      <c r="F59" s="2">
        <v>61</v>
      </c>
      <c r="G59" s="2">
        <v>806</v>
      </c>
      <c r="H59" s="2">
        <v>50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62</v>
      </c>
      <c r="O59" s="2">
        <f t="shared" si="4"/>
        <v>1037</v>
      </c>
      <c r="P59" s="2">
        <f t="shared" si="5"/>
        <v>806</v>
      </c>
      <c r="Q59" s="2">
        <f t="shared" si="2"/>
        <v>850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20</v>
      </c>
      <c r="X59" s="2">
        <f t="shared" si="3"/>
        <v>2713</v>
      </c>
      <c r="Y59" s="2">
        <v>51</v>
      </c>
    </row>
    <row r="60" spans="1:25">
      <c r="A60" s="3">
        <v>13</v>
      </c>
      <c r="B60" s="2" t="s">
        <v>190</v>
      </c>
      <c r="C60" s="2" t="s">
        <v>191</v>
      </c>
      <c r="D60" s="2" t="s">
        <v>34</v>
      </c>
      <c r="E60" s="2" t="s">
        <v>192</v>
      </c>
      <c r="F60" s="2">
        <v>55</v>
      </c>
      <c r="G60" s="2">
        <v>760</v>
      </c>
      <c r="H60" s="2">
        <v>50</v>
      </c>
      <c r="I60" s="2">
        <v>0</v>
      </c>
      <c r="J60" s="2">
        <v>0</v>
      </c>
      <c r="K60" s="2">
        <v>1</v>
      </c>
      <c r="L60" s="2">
        <v>0</v>
      </c>
      <c r="M60" s="2">
        <v>0</v>
      </c>
      <c r="N60" s="2">
        <v>40</v>
      </c>
      <c r="O60" s="2">
        <f t="shared" si="4"/>
        <v>935</v>
      </c>
      <c r="P60" s="2">
        <f t="shared" si="5"/>
        <v>760</v>
      </c>
      <c r="Q60" s="2">
        <f t="shared" si="2"/>
        <v>850</v>
      </c>
      <c r="R60" s="2">
        <v>0</v>
      </c>
      <c r="S60" s="2">
        <v>0</v>
      </c>
      <c r="T60" s="2">
        <v>5</v>
      </c>
      <c r="U60" s="2">
        <v>0</v>
      </c>
      <c r="V60" s="2">
        <v>0</v>
      </c>
      <c r="W60" s="2">
        <v>10</v>
      </c>
      <c r="X60" s="2">
        <f t="shared" si="3"/>
        <v>2560</v>
      </c>
      <c r="Y60" s="2">
        <v>52</v>
      </c>
    </row>
    <row r="61" spans="1:25">
      <c r="A61" s="3">
        <v>12</v>
      </c>
      <c r="B61" s="2" t="s">
        <v>193</v>
      </c>
      <c r="C61" s="2" t="s">
        <v>194</v>
      </c>
      <c r="D61" s="2" t="s">
        <v>38</v>
      </c>
      <c r="E61" s="2" t="s">
        <v>195</v>
      </c>
      <c r="F61" s="2">
        <v>56</v>
      </c>
      <c r="G61" s="2">
        <v>724</v>
      </c>
      <c r="H61" s="2">
        <v>50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62</v>
      </c>
      <c r="O61" s="2">
        <f t="shared" si="4"/>
        <v>952</v>
      </c>
      <c r="P61" s="2">
        <f t="shared" si="5"/>
        <v>724</v>
      </c>
      <c r="Q61" s="2">
        <f t="shared" si="2"/>
        <v>850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20</v>
      </c>
      <c r="X61" s="2">
        <f t="shared" si="3"/>
        <v>2546</v>
      </c>
      <c r="Y61" s="2">
        <v>53</v>
      </c>
    </row>
    <row r="62" spans="1:25">
      <c r="A62" s="3">
        <v>44</v>
      </c>
      <c r="B62" s="2" t="s">
        <v>196</v>
      </c>
      <c r="C62" s="2" t="s">
        <v>197</v>
      </c>
      <c r="D62" s="2" t="s">
        <v>108</v>
      </c>
      <c r="E62" s="2" t="s">
        <v>198</v>
      </c>
      <c r="F62" s="2">
        <v>54</v>
      </c>
      <c r="G62" s="2">
        <v>728</v>
      </c>
      <c r="H62" s="2">
        <v>50</v>
      </c>
      <c r="I62" s="2">
        <v>0</v>
      </c>
      <c r="J62" s="2">
        <v>3</v>
      </c>
      <c r="K62" s="2">
        <v>2</v>
      </c>
      <c r="L62" s="2">
        <v>0</v>
      </c>
      <c r="M62" s="2">
        <v>0</v>
      </c>
      <c r="N62" s="2">
        <v>54</v>
      </c>
      <c r="O62" s="2">
        <f t="shared" si="4"/>
        <v>918</v>
      </c>
      <c r="P62" s="2">
        <f t="shared" si="5"/>
        <v>728</v>
      </c>
      <c r="Q62" s="2">
        <f t="shared" si="2"/>
        <v>850</v>
      </c>
      <c r="R62" s="2">
        <v>0</v>
      </c>
      <c r="S62" s="2">
        <v>15</v>
      </c>
      <c r="T62" s="2">
        <v>10</v>
      </c>
      <c r="U62" s="2">
        <v>0</v>
      </c>
      <c r="V62" s="2">
        <v>0</v>
      </c>
      <c r="W62" s="2">
        <v>20</v>
      </c>
      <c r="X62" s="2">
        <f t="shared" si="3"/>
        <v>2541</v>
      </c>
      <c r="Y62" s="2">
        <v>54</v>
      </c>
    </row>
    <row r="63" spans="1:25">
      <c r="A63" s="3">
        <v>8</v>
      </c>
      <c r="B63" s="2" t="s">
        <v>199</v>
      </c>
      <c r="C63" s="2" t="s">
        <v>200</v>
      </c>
      <c r="D63" s="2" t="s">
        <v>57</v>
      </c>
      <c r="E63" s="2" t="s">
        <v>201</v>
      </c>
      <c r="F63" s="2">
        <v>58</v>
      </c>
      <c r="G63" s="2">
        <v>646</v>
      </c>
      <c r="H63" s="2">
        <v>50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54</v>
      </c>
      <c r="O63" s="2">
        <f t="shared" si="4"/>
        <v>986</v>
      </c>
      <c r="P63" s="2">
        <f t="shared" si="5"/>
        <v>646</v>
      </c>
      <c r="Q63" s="2">
        <f t="shared" si="2"/>
        <v>850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20</v>
      </c>
      <c r="X63" s="2">
        <f t="shared" si="3"/>
        <v>2502</v>
      </c>
      <c r="Y63" s="2">
        <v>55</v>
      </c>
    </row>
    <row r="64" spans="1:25">
      <c r="A64" s="3">
        <v>53</v>
      </c>
      <c r="B64" s="2" t="s">
        <v>202</v>
      </c>
      <c r="C64" s="2" t="s">
        <v>114</v>
      </c>
      <c r="D64" s="2" t="s">
        <v>57</v>
      </c>
      <c r="E64" s="2" t="s">
        <v>203</v>
      </c>
      <c r="F64" s="2">
        <v>65</v>
      </c>
      <c r="G64" s="2">
        <v>525</v>
      </c>
      <c r="H64" s="2">
        <v>50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66</v>
      </c>
      <c r="O64" s="2">
        <f t="shared" si="4"/>
        <v>1105</v>
      </c>
      <c r="P64" s="2">
        <f t="shared" si="5"/>
        <v>525</v>
      </c>
      <c r="Q64" s="2">
        <f t="shared" si="2"/>
        <v>850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20</v>
      </c>
      <c r="X64" s="2">
        <f t="shared" si="3"/>
        <v>2500</v>
      </c>
      <c r="Y64" s="2">
        <v>56</v>
      </c>
    </row>
    <row r="65" spans="1:25">
      <c r="A65" s="3">
        <v>218</v>
      </c>
      <c r="B65" s="2" t="s">
        <v>204</v>
      </c>
      <c r="C65" s="2" t="s">
        <v>205</v>
      </c>
      <c r="D65" s="2" t="s">
        <v>158</v>
      </c>
      <c r="E65" s="2" t="s">
        <v>206</v>
      </c>
      <c r="F65" s="2">
        <v>60</v>
      </c>
      <c r="G65" s="2">
        <v>560</v>
      </c>
      <c r="H65" s="2">
        <v>50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55</v>
      </c>
      <c r="O65" s="2">
        <f t="shared" si="4"/>
        <v>1020</v>
      </c>
      <c r="P65" s="2">
        <f t="shared" si="5"/>
        <v>560</v>
      </c>
      <c r="Q65" s="2">
        <f t="shared" si="2"/>
        <v>850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20</v>
      </c>
      <c r="X65" s="2">
        <f t="shared" si="3"/>
        <v>2450</v>
      </c>
      <c r="Y65" s="2">
        <v>57</v>
      </c>
    </row>
    <row r="66" spans="1:25">
      <c r="A66" s="3">
        <v>1</v>
      </c>
      <c r="B66" s="2" t="s">
        <v>207</v>
      </c>
      <c r="C66" s="2" t="s">
        <v>208</v>
      </c>
      <c r="D66" s="2" t="s">
        <v>84</v>
      </c>
      <c r="E66" s="2" t="s">
        <v>209</v>
      </c>
      <c r="F66" s="2">
        <v>52</v>
      </c>
      <c r="G66" s="2">
        <v>676</v>
      </c>
      <c r="H66" s="2">
        <v>50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63</v>
      </c>
      <c r="O66" s="2">
        <f t="shared" si="4"/>
        <v>884</v>
      </c>
      <c r="P66" s="2">
        <f t="shared" si="5"/>
        <v>676</v>
      </c>
      <c r="Q66" s="2">
        <f t="shared" si="2"/>
        <v>850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20</v>
      </c>
      <c r="X66" s="2">
        <f t="shared" si="3"/>
        <v>2430</v>
      </c>
      <c r="Y66" s="2">
        <v>58</v>
      </c>
    </row>
    <row r="67" spans="1:25">
      <c r="A67" s="3">
        <v>118</v>
      </c>
      <c r="B67" s="2" t="s">
        <v>71</v>
      </c>
      <c r="C67" s="2" t="s">
        <v>64</v>
      </c>
      <c r="D67" s="2" t="s">
        <v>92</v>
      </c>
      <c r="E67" s="2" t="s">
        <v>210</v>
      </c>
      <c r="F67" s="2">
        <v>44</v>
      </c>
      <c r="G67" s="2">
        <v>660</v>
      </c>
      <c r="H67" s="2">
        <v>50</v>
      </c>
      <c r="I67" s="2">
        <v>4</v>
      </c>
      <c r="J67" s="2">
        <v>0</v>
      </c>
      <c r="K67" s="2">
        <v>0</v>
      </c>
      <c r="L67" s="2">
        <v>0</v>
      </c>
      <c r="M67" s="2">
        <v>0</v>
      </c>
      <c r="N67" s="2">
        <v>48</v>
      </c>
      <c r="O67" s="2">
        <f t="shared" si="4"/>
        <v>748</v>
      </c>
      <c r="P67" s="2">
        <f t="shared" si="5"/>
        <v>660</v>
      </c>
      <c r="Q67" s="2">
        <f t="shared" si="2"/>
        <v>850</v>
      </c>
      <c r="R67" s="2">
        <v>30</v>
      </c>
      <c r="S67" s="2">
        <v>0</v>
      </c>
      <c r="T67" s="2">
        <v>0</v>
      </c>
      <c r="U67" s="2">
        <v>0</v>
      </c>
      <c r="V67" s="2">
        <v>0</v>
      </c>
      <c r="W67" s="2">
        <v>10</v>
      </c>
      <c r="X67" s="2">
        <f t="shared" si="3"/>
        <v>2298</v>
      </c>
      <c r="Y67" s="2">
        <v>59</v>
      </c>
    </row>
    <row r="68" spans="1:25">
      <c r="A68" s="3">
        <v>57</v>
      </c>
      <c r="B68" s="2" t="s">
        <v>211</v>
      </c>
      <c r="C68" s="2" t="s">
        <v>68</v>
      </c>
      <c r="D68" s="2" t="s">
        <v>212</v>
      </c>
      <c r="E68" s="2" t="s">
        <v>213</v>
      </c>
      <c r="F68" s="2">
        <v>40</v>
      </c>
      <c r="G68" s="2">
        <v>120</v>
      </c>
      <c r="H68" s="2">
        <v>50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47</v>
      </c>
      <c r="O68" s="2">
        <f t="shared" si="4"/>
        <v>680</v>
      </c>
      <c r="P68" s="2">
        <f t="shared" si="5"/>
        <v>120</v>
      </c>
      <c r="Q68" s="2">
        <f t="shared" si="2"/>
        <v>850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10</v>
      </c>
      <c r="X68" s="2">
        <f t="shared" si="3"/>
        <v>1660</v>
      </c>
      <c r="Y68" s="2">
        <v>60</v>
      </c>
    </row>
    <row r="69" spans="1:25">
      <c r="A69" s="3">
        <v>28</v>
      </c>
      <c r="B69" s="2" t="s">
        <v>214</v>
      </c>
      <c r="C69" s="2" t="s">
        <v>215</v>
      </c>
      <c r="D69" s="2" t="s">
        <v>124</v>
      </c>
      <c r="E69" s="2" t="s">
        <v>216</v>
      </c>
      <c r="F69" s="2">
        <v>10</v>
      </c>
      <c r="G69" s="2">
        <v>22</v>
      </c>
      <c r="H69" s="2">
        <v>46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55</v>
      </c>
      <c r="O69" s="2">
        <f t="shared" si="4"/>
        <v>170</v>
      </c>
      <c r="P69" s="2">
        <f t="shared" si="5"/>
        <v>22</v>
      </c>
      <c r="Q69" s="2">
        <f t="shared" si="2"/>
        <v>782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20</v>
      </c>
      <c r="X69" s="2">
        <f t="shared" si="3"/>
        <v>994</v>
      </c>
      <c r="Y69" s="2">
        <v>61</v>
      </c>
    </row>
    <row r="70" spans="1:25">
      <c r="A70" s="3">
        <v>139</v>
      </c>
      <c r="B70" s="2" t="s">
        <v>217</v>
      </c>
      <c r="C70" s="2" t="s">
        <v>48</v>
      </c>
      <c r="D70" s="2" t="s">
        <v>49</v>
      </c>
      <c r="E70" s="2" t="s">
        <v>218</v>
      </c>
      <c r="F70" s="2">
        <v>0</v>
      </c>
      <c r="G70" s="2">
        <v>0</v>
      </c>
      <c r="H70" s="2">
        <v>37</v>
      </c>
      <c r="I70" s="2">
        <v>5</v>
      </c>
      <c r="J70" s="2">
        <v>3</v>
      </c>
      <c r="K70" s="2">
        <v>2</v>
      </c>
      <c r="L70" s="2">
        <v>0</v>
      </c>
      <c r="M70" s="2">
        <v>0</v>
      </c>
      <c r="N70" s="2">
        <v>45</v>
      </c>
      <c r="O70" s="2">
        <f t="shared" si="4"/>
        <v>0</v>
      </c>
      <c r="P70" s="2">
        <f t="shared" si="5"/>
        <v>0</v>
      </c>
      <c r="Q70" s="2">
        <f t="shared" si="2"/>
        <v>629</v>
      </c>
      <c r="R70" s="2">
        <v>40</v>
      </c>
      <c r="S70" s="2">
        <v>15</v>
      </c>
      <c r="T70" s="2">
        <v>10</v>
      </c>
      <c r="U70" s="2">
        <v>0</v>
      </c>
      <c r="V70" s="2">
        <v>0</v>
      </c>
      <c r="W70" s="2">
        <v>10</v>
      </c>
      <c r="X70" s="2">
        <f t="shared" si="3"/>
        <v>704</v>
      </c>
      <c r="Y70" s="2">
        <v>62</v>
      </c>
    </row>
    <row r="71" spans="1:25">
      <c r="A71" s="3">
        <v>43</v>
      </c>
      <c r="B71" s="2" t="s">
        <v>219</v>
      </c>
      <c r="C71" s="2" t="s">
        <v>220</v>
      </c>
      <c r="D71" s="2" t="s">
        <v>221</v>
      </c>
      <c r="E71" s="2" t="s">
        <v>222</v>
      </c>
      <c r="F71" s="2">
        <v>0</v>
      </c>
      <c r="G71" s="2">
        <v>0</v>
      </c>
      <c r="H71" s="2">
        <v>36</v>
      </c>
      <c r="I71" s="2">
        <v>7</v>
      </c>
      <c r="J71" s="2">
        <v>0</v>
      </c>
      <c r="K71" s="2">
        <v>0</v>
      </c>
      <c r="L71" s="2">
        <v>0</v>
      </c>
      <c r="M71" s="2">
        <v>0</v>
      </c>
      <c r="N71" s="2">
        <v>51</v>
      </c>
      <c r="O71" s="2">
        <f t="shared" si="4"/>
        <v>0</v>
      </c>
      <c r="P71" s="2">
        <f t="shared" si="5"/>
        <v>0</v>
      </c>
      <c r="Q71" s="2">
        <f t="shared" si="2"/>
        <v>612</v>
      </c>
      <c r="R71" s="2">
        <v>60</v>
      </c>
      <c r="S71" s="2">
        <v>0</v>
      </c>
      <c r="T71" s="2">
        <v>10</v>
      </c>
      <c r="U71" s="2">
        <v>0</v>
      </c>
      <c r="V71" s="2">
        <v>0</v>
      </c>
      <c r="W71" s="2">
        <v>20</v>
      </c>
      <c r="X71" s="2">
        <f t="shared" si="3"/>
        <v>702</v>
      </c>
      <c r="Y71" s="2">
        <v>63</v>
      </c>
    </row>
    <row r="72" spans="1:25">
      <c r="A72" s="3">
        <v>119</v>
      </c>
      <c r="B72" s="2" t="s">
        <v>223</v>
      </c>
      <c r="C72" s="2" t="s">
        <v>41</v>
      </c>
      <c r="D72" s="2" t="s">
        <v>49</v>
      </c>
      <c r="E72" s="2" t="s">
        <v>224</v>
      </c>
      <c r="F72" s="2">
        <v>0</v>
      </c>
      <c r="G72" s="2">
        <v>0</v>
      </c>
      <c r="H72" s="2">
        <v>34</v>
      </c>
      <c r="I72" s="2">
        <v>6</v>
      </c>
      <c r="J72" s="2">
        <v>0</v>
      </c>
      <c r="K72" s="2">
        <v>2</v>
      </c>
      <c r="L72" s="2">
        <v>0</v>
      </c>
      <c r="M72" s="2">
        <v>0</v>
      </c>
      <c r="N72" s="2">
        <v>37</v>
      </c>
      <c r="O72" s="2">
        <f t="shared" si="4"/>
        <v>0</v>
      </c>
      <c r="P72" s="2">
        <f t="shared" si="5"/>
        <v>0</v>
      </c>
      <c r="Q72" s="2">
        <f t="shared" si="2"/>
        <v>578</v>
      </c>
      <c r="R72" s="2">
        <v>50</v>
      </c>
      <c r="S72" s="2">
        <v>0</v>
      </c>
      <c r="T72" s="2">
        <v>10</v>
      </c>
      <c r="U72" s="2">
        <v>0</v>
      </c>
      <c r="V72" s="2">
        <v>0</v>
      </c>
      <c r="W72" s="2">
        <v>10</v>
      </c>
      <c r="X72" s="2">
        <f t="shared" si="3"/>
        <v>648</v>
      </c>
      <c r="Y72" s="2">
        <v>64</v>
      </c>
    </row>
    <row r="73" spans="1:25">
      <c r="A73" s="3">
        <v>105</v>
      </c>
      <c r="B73" s="2" t="s">
        <v>225</v>
      </c>
      <c r="C73" s="2" t="s">
        <v>226</v>
      </c>
      <c r="D73" s="2" t="s">
        <v>227</v>
      </c>
      <c r="E73" s="2" t="s">
        <v>228</v>
      </c>
      <c r="F73" s="2">
        <v>0</v>
      </c>
      <c r="G73" s="2">
        <v>0</v>
      </c>
      <c r="H73" s="2">
        <v>34</v>
      </c>
      <c r="I73" s="2">
        <v>5</v>
      </c>
      <c r="J73" s="2">
        <v>0</v>
      </c>
      <c r="K73" s="2">
        <v>0</v>
      </c>
      <c r="L73" s="2">
        <v>0</v>
      </c>
      <c r="M73" s="2">
        <v>0</v>
      </c>
      <c r="N73" s="2">
        <v>56</v>
      </c>
      <c r="O73" s="2">
        <f t="shared" si="4"/>
        <v>0</v>
      </c>
      <c r="P73" s="2">
        <f t="shared" si="5"/>
        <v>0</v>
      </c>
      <c r="Q73" s="2">
        <f t="shared" ref="Q73:Q136" si="6">H73*17</f>
        <v>578</v>
      </c>
      <c r="R73" s="2">
        <v>40</v>
      </c>
      <c r="S73" s="2">
        <v>0</v>
      </c>
      <c r="T73" s="2">
        <v>0</v>
      </c>
      <c r="U73" s="2">
        <v>0</v>
      </c>
      <c r="V73" s="2">
        <v>0</v>
      </c>
      <c r="W73" s="2">
        <v>20</v>
      </c>
      <c r="X73" s="2">
        <f t="shared" ref="X73:X136" si="7">SUM(O73:W73)</f>
        <v>638</v>
      </c>
      <c r="Y73" s="2">
        <v>65</v>
      </c>
    </row>
    <row r="74" s="2" customFormat="1" ht="10.8" spans="1:25">
      <c r="A74" s="3">
        <v>100</v>
      </c>
      <c r="B74" s="2" t="s">
        <v>229</v>
      </c>
      <c r="C74" s="2" t="s">
        <v>41</v>
      </c>
      <c r="D74" s="2" t="s">
        <v>65</v>
      </c>
      <c r="E74" s="2" t="s">
        <v>230</v>
      </c>
      <c r="F74" s="2">
        <v>40</v>
      </c>
      <c r="G74" s="2">
        <v>280</v>
      </c>
      <c r="H74" s="2">
        <v>35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53</v>
      </c>
      <c r="O74" s="2">
        <v>0</v>
      </c>
      <c r="P74" s="2">
        <v>0</v>
      </c>
      <c r="Q74" s="2">
        <f t="shared" si="6"/>
        <v>595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20</v>
      </c>
      <c r="X74" s="2">
        <f t="shared" si="7"/>
        <v>615</v>
      </c>
      <c r="Y74" s="2">
        <v>66</v>
      </c>
    </row>
    <row r="75" spans="1:25">
      <c r="A75" s="3">
        <v>66</v>
      </c>
      <c r="B75" s="2" t="s">
        <v>231</v>
      </c>
      <c r="C75" s="2" t="s">
        <v>91</v>
      </c>
      <c r="D75" s="2" t="s">
        <v>158</v>
      </c>
      <c r="E75" s="2" t="s">
        <v>232</v>
      </c>
      <c r="F75" s="2">
        <v>0</v>
      </c>
      <c r="G75" s="2">
        <v>0</v>
      </c>
      <c r="H75" s="2">
        <v>28</v>
      </c>
      <c r="I75" s="2">
        <v>4</v>
      </c>
      <c r="J75" s="2">
        <v>3</v>
      </c>
      <c r="K75" s="2">
        <v>1</v>
      </c>
      <c r="L75" s="2">
        <v>0</v>
      </c>
      <c r="M75" s="2">
        <v>0</v>
      </c>
      <c r="N75" s="2">
        <v>46</v>
      </c>
      <c r="O75" s="2">
        <f t="shared" ref="O75:O80" si="8">F75*17</f>
        <v>0</v>
      </c>
      <c r="P75" s="2">
        <f t="shared" ref="P75:P80" si="9">G75</f>
        <v>0</v>
      </c>
      <c r="Q75" s="2">
        <f t="shared" si="6"/>
        <v>476</v>
      </c>
      <c r="R75" s="2">
        <v>30</v>
      </c>
      <c r="S75" s="2">
        <v>15</v>
      </c>
      <c r="T75" s="2">
        <v>5</v>
      </c>
      <c r="U75" s="2">
        <v>0</v>
      </c>
      <c r="V75" s="2">
        <v>0</v>
      </c>
      <c r="W75" s="2">
        <v>10</v>
      </c>
      <c r="X75" s="2">
        <f t="shared" si="7"/>
        <v>536</v>
      </c>
      <c r="Y75" s="2">
        <v>67</v>
      </c>
    </row>
    <row r="76" spans="1:25">
      <c r="A76" s="3">
        <v>74</v>
      </c>
      <c r="B76" s="2" t="s">
        <v>176</v>
      </c>
      <c r="C76" s="2" t="s">
        <v>64</v>
      </c>
      <c r="D76" s="2" t="s">
        <v>61</v>
      </c>
      <c r="E76" s="2" t="s">
        <v>233</v>
      </c>
      <c r="F76" s="2">
        <v>0</v>
      </c>
      <c r="G76" s="2">
        <v>0</v>
      </c>
      <c r="H76" s="2">
        <v>19</v>
      </c>
      <c r="I76" s="2">
        <v>12</v>
      </c>
      <c r="J76" s="2">
        <v>0</v>
      </c>
      <c r="K76" s="2">
        <v>2</v>
      </c>
      <c r="L76" s="2">
        <v>0</v>
      </c>
      <c r="M76" s="2">
        <v>0</v>
      </c>
      <c r="N76" s="2">
        <v>44</v>
      </c>
      <c r="O76" s="2">
        <f t="shared" si="8"/>
        <v>0</v>
      </c>
      <c r="P76" s="2">
        <f t="shared" si="9"/>
        <v>0</v>
      </c>
      <c r="Q76" s="2">
        <f t="shared" si="6"/>
        <v>323</v>
      </c>
      <c r="R76" s="2">
        <v>110</v>
      </c>
      <c r="S76" s="2">
        <v>0</v>
      </c>
      <c r="T76" s="2">
        <v>10</v>
      </c>
      <c r="U76" s="2">
        <v>0</v>
      </c>
      <c r="V76" s="2">
        <v>0</v>
      </c>
      <c r="W76" s="2">
        <v>10</v>
      </c>
      <c r="X76" s="2">
        <f t="shared" si="7"/>
        <v>453</v>
      </c>
      <c r="Y76" s="2">
        <v>68</v>
      </c>
    </row>
    <row r="77" s="2" customFormat="1" ht="10.8" spans="1:25">
      <c r="A77" s="3">
        <v>60</v>
      </c>
      <c r="B77" s="2" t="s">
        <v>134</v>
      </c>
      <c r="C77" s="2" t="s">
        <v>75</v>
      </c>
      <c r="D77" s="2" t="s">
        <v>234</v>
      </c>
      <c r="E77" s="2" t="s">
        <v>235</v>
      </c>
      <c r="F77" s="2">
        <v>0</v>
      </c>
      <c r="G77" s="2">
        <v>0</v>
      </c>
      <c r="H77" s="2">
        <v>19</v>
      </c>
      <c r="I77" s="2">
        <v>8</v>
      </c>
      <c r="J77" s="2">
        <v>0</v>
      </c>
      <c r="K77" s="2">
        <v>0</v>
      </c>
      <c r="L77" s="2">
        <v>0</v>
      </c>
      <c r="M77" s="2">
        <v>0</v>
      </c>
      <c r="N77" s="2">
        <v>58</v>
      </c>
      <c r="O77" s="2">
        <f t="shared" si="8"/>
        <v>0</v>
      </c>
      <c r="P77" s="2">
        <f t="shared" si="9"/>
        <v>0</v>
      </c>
      <c r="Q77" s="2">
        <f t="shared" si="6"/>
        <v>323</v>
      </c>
      <c r="R77" s="2">
        <v>70</v>
      </c>
      <c r="S77" s="2">
        <v>0</v>
      </c>
      <c r="T77" s="2">
        <v>0</v>
      </c>
      <c r="U77" s="2">
        <v>0</v>
      </c>
      <c r="V77" s="2">
        <v>0</v>
      </c>
      <c r="W77" s="2">
        <v>20</v>
      </c>
      <c r="X77" s="2">
        <f t="shared" si="7"/>
        <v>413</v>
      </c>
      <c r="Y77" s="2">
        <v>69</v>
      </c>
    </row>
    <row r="78" spans="1:25">
      <c r="A78" s="3">
        <v>34</v>
      </c>
      <c r="B78" s="2" t="s">
        <v>236</v>
      </c>
      <c r="C78" s="2" t="s">
        <v>68</v>
      </c>
      <c r="D78" s="2" t="s">
        <v>104</v>
      </c>
      <c r="E78" s="2" t="s">
        <v>237</v>
      </c>
      <c r="F78" s="2">
        <v>0</v>
      </c>
      <c r="G78" s="2">
        <v>0</v>
      </c>
      <c r="H78" s="2">
        <v>19</v>
      </c>
      <c r="I78" s="2">
        <v>4</v>
      </c>
      <c r="J78" s="2">
        <v>0</v>
      </c>
      <c r="K78" s="2">
        <v>2</v>
      </c>
      <c r="L78" s="2">
        <v>2</v>
      </c>
      <c r="M78" s="2">
        <v>0</v>
      </c>
      <c r="N78" s="2">
        <v>39</v>
      </c>
      <c r="O78" s="2">
        <f t="shared" si="8"/>
        <v>0</v>
      </c>
      <c r="P78" s="2">
        <f t="shared" si="9"/>
        <v>0</v>
      </c>
      <c r="Q78" s="2">
        <f t="shared" si="6"/>
        <v>323</v>
      </c>
      <c r="R78" s="2">
        <v>30</v>
      </c>
      <c r="S78" s="2">
        <v>0</v>
      </c>
      <c r="T78" s="2">
        <v>10</v>
      </c>
      <c r="U78" s="2">
        <v>20</v>
      </c>
      <c r="V78" s="2">
        <v>0</v>
      </c>
      <c r="W78" s="2">
        <v>10</v>
      </c>
      <c r="X78" s="2">
        <f t="shared" si="7"/>
        <v>393</v>
      </c>
      <c r="Y78" s="2">
        <v>70</v>
      </c>
    </row>
    <row r="79" spans="1:25">
      <c r="A79" s="3">
        <v>2</v>
      </c>
      <c r="B79" s="2" t="s">
        <v>238</v>
      </c>
      <c r="C79" s="2" t="s">
        <v>41</v>
      </c>
      <c r="D79" s="2" t="s">
        <v>115</v>
      </c>
      <c r="E79" s="2" t="s">
        <v>239</v>
      </c>
      <c r="F79" s="2">
        <v>0</v>
      </c>
      <c r="G79" s="2">
        <v>0</v>
      </c>
      <c r="H79" s="2">
        <v>19</v>
      </c>
      <c r="I79" s="2">
        <v>5</v>
      </c>
      <c r="J79" s="2">
        <v>0</v>
      </c>
      <c r="K79" s="2">
        <v>2</v>
      </c>
      <c r="L79" s="2">
        <v>0</v>
      </c>
      <c r="M79" s="2">
        <v>0</v>
      </c>
      <c r="N79" s="2">
        <v>32</v>
      </c>
      <c r="O79" s="2">
        <f t="shared" si="8"/>
        <v>0</v>
      </c>
      <c r="P79" s="2">
        <f t="shared" si="9"/>
        <v>0</v>
      </c>
      <c r="Q79" s="2">
        <f t="shared" si="6"/>
        <v>323</v>
      </c>
      <c r="R79" s="2">
        <v>40</v>
      </c>
      <c r="S79" s="2">
        <v>0</v>
      </c>
      <c r="T79" s="2">
        <v>0</v>
      </c>
      <c r="U79" s="2">
        <v>0</v>
      </c>
      <c r="V79" s="2">
        <v>0</v>
      </c>
      <c r="W79" s="2">
        <v>10</v>
      </c>
      <c r="X79" s="2">
        <f t="shared" si="7"/>
        <v>373</v>
      </c>
      <c r="Y79" s="2">
        <v>71</v>
      </c>
    </row>
    <row r="80" s="2" customFormat="1" ht="10.8" spans="1:25">
      <c r="A80" s="3">
        <v>39</v>
      </c>
      <c r="B80" s="2" t="s">
        <v>240</v>
      </c>
      <c r="C80" s="2" t="s">
        <v>241</v>
      </c>
      <c r="D80" s="2" t="s">
        <v>38</v>
      </c>
      <c r="E80" s="2" t="s">
        <v>242</v>
      </c>
      <c r="F80" s="2">
        <v>0</v>
      </c>
      <c r="G80" s="2">
        <v>0</v>
      </c>
      <c r="H80" s="2">
        <v>19</v>
      </c>
      <c r="I80" s="2">
        <v>0</v>
      </c>
      <c r="J80" s="2">
        <v>3</v>
      </c>
      <c r="K80" s="2">
        <v>3</v>
      </c>
      <c r="L80" s="2">
        <v>0</v>
      </c>
      <c r="M80" s="2">
        <v>0</v>
      </c>
      <c r="N80" s="2">
        <v>40</v>
      </c>
      <c r="O80" s="2">
        <f t="shared" si="8"/>
        <v>0</v>
      </c>
      <c r="P80" s="2">
        <f t="shared" si="9"/>
        <v>0</v>
      </c>
      <c r="Q80" s="2">
        <f t="shared" si="6"/>
        <v>323</v>
      </c>
      <c r="R80" s="2">
        <v>0</v>
      </c>
      <c r="S80" s="2">
        <v>15</v>
      </c>
      <c r="T80" s="2">
        <v>20</v>
      </c>
      <c r="U80" s="2">
        <v>0</v>
      </c>
      <c r="V80" s="2">
        <v>0</v>
      </c>
      <c r="W80" s="2">
        <v>10</v>
      </c>
      <c r="X80" s="2">
        <f t="shared" si="7"/>
        <v>368</v>
      </c>
      <c r="Y80" s="2">
        <v>72</v>
      </c>
    </row>
    <row r="81" spans="1:25">
      <c r="A81" s="3">
        <v>135</v>
      </c>
      <c r="B81" s="2" t="s">
        <v>243</v>
      </c>
      <c r="C81" s="2" t="s">
        <v>220</v>
      </c>
      <c r="D81" s="2" t="s">
        <v>84</v>
      </c>
      <c r="E81" s="2" t="s">
        <v>244</v>
      </c>
      <c r="F81" s="2">
        <v>0</v>
      </c>
      <c r="G81" s="2">
        <v>0</v>
      </c>
      <c r="H81" s="2">
        <v>18</v>
      </c>
      <c r="I81" s="2">
        <v>4</v>
      </c>
      <c r="J81" s="2">
        <v>0</v>
      </c>
      <c r="K81" s="2">
        <v>2</v>
      </c>
      <c r="L81" s="2">
        <v>0</v>
      </c>
      <c r="M81" s="2">
        <v>0</v>
      </c>
      <c r="N81" s="2">
        <v>47</v>
      </c>
      <c r="O81" s="2">
        <v>0</v>
      </c>
      <c r="P81" s="2">
        <v>0</v>
      </c>
      <c r="Q81" s="2">
        <f t="shared" si="6"/>
        <v>306</v>
      </c>
      <c r="R81" s="2">
        <v>30</v>
      </c>
      <c r="S81" s="2">
        <v>0</v>
      </c>
      <c r="T81" s="2">
        <v>10</v>
      </c>
      <c r="U81" s="2">
        <v>0</v>
      </c>
      <c r="V81" s="2">
        <v>0</v>
      </c>
      <c r="W81" s="2">
        <v>10</v>
      </c>
      <c r="X81" s="2">
        <f t="shared" si="7"/>
        <v>356</v>
      </c>
      <c r="Y81" s="2">
        <v>73</v>
      </c>
    </row>
    <row r="82" s="2" customFormat="1" ht="12" customHeight="1" spans="1:25">
      <c r="A82" s="3">
        <v>76</v>
      </c>
      <c r="B82" s="2" t="s">
        <v>245</v>
      </c>
      <c r="C82" s="2" t="s">
        <v>41</v>
      </c>
      <c r="D82" s="2" t="s">
        <v>227</v>
      </c>
      <c r="E82" s="2" t="s">
        <v>246</v>
      </c>
      <c r="F82" s="2">
        <v>0</v>
      </c>
      <c r="G82" s="2">
        <v>0</v>
      </c>
      <c r="H82" s="2">
        <v>18</v>
      </c>
      <c r="I82" s="2">
        <v>4</v>
      </c>
      <c r="J82" s="2">
        <v>0</v>
      </c>
      <c r="K82" s="2">
        <v>0</v>
      </c>
      <c r="L82" s="2">
        <v>0</v>
      </c>
      <c r="M82" s="2">
        <v>0</v>
      </c>
      <c r="N82" s="2">
        <v>59</v>
      </c>
      <c r="O82" s="2">
        <f>F82*17</f>
        <v>0</v>
      </c>
      <c r="P82" s="2">
        <f>G82</f>
        <v>0</v>
      </c>
      <c r="Q82" s="2">
        <f t="shared" si="6"/>
        <v>306</v>
      </c>
      <c r="R82" s="2">
        <v>30</v>
      </c>
      <c r="S82" s="2">
        <v>0</v>
      </c>
      <c r="T82" s="2">
        <v>0</v>
      </c>
      <c r="U82" s="2">
        <v>0</v>
      </c>
      <c r="V82" s="2">
        <v>0</v>
      </c>
      <c r="W82" s="2">
        <v>20</v>
      </c>
      <c r="X82" s="2">
        <f t="shared" si="7"/>
        <v>356</v>
      </c>
      <c r="Y82" s="2">
        <v>74</v>
      </c>
    </row>
    <row r="83" spans="1:25">
      <c r="A83" s="3">
        <v>150</v>
      </c>
      <c r="B83" s="2" t="s">
        <v>247</v>
      </c>
      <c r="C83" s="2" t="s">
        <v>248</v>
      </c>
      <c r="D83" s="2" t="s">
        <v>249</v>
      </c>
      <c r="E83" s="2" t="s">
        <v>250</v>
      </c>
      <c r="F83" s="2">
        <v>0</v>
      </c>
      <c r="G83" s="2">
        <v>0</v>
      </c>
      <c r="H83" s="2">
        <v>17</v>
      </c>
      <c r="I83" s="2">
        <v>4</v>
      </c>
      <c r="J83" s="2">
        <v>0</v>
      </c>
      <c r="K83" s="2">
        <v>2</v>
      </c>
      <c r="L83" s="2">
        <v>0</v>
      </c>
      <c r="M83" s="2">
        <v>0</v>
      </c>
      <c r="N83" s="2">
        <v>39</v>
      </c>
      <c r="O83" s="2">
        <f>F83*17</f>
        <v>0</v>
      </c>
      <c r="P83" s="2">
        <f>G83</f>
        <v>0</v>
      </c>
      <c r="Q83" s="2">
        <f t="shared" si="6"/>
        <v>289</v>
      </c>
      <c r="R83" s="2">
        <v>30</v>
      </c>
      <c r="S83" s="2">
        <v>0</v>
      </c>
      <c r="T83" s="2">
        <v>10</v>
      </c>
      <c r="U83" s="2">
        <v>0</v>
      </c>
      <c r="V83" s="2">
        <v>0</v>
      </c>
      <c r="W83" s="2">
        <v>10</v>
      </c>
      <c r="X83" s="2">
        <f t="shared" si="7"/>
        <v>339</v>
      </c>
      <c r="Y83" s="2">
        <v>75</v>
      </c>
    </row>
    <row r="84" spans="1:25">
      <c r="A84" s="3">
        <v>107</v>
      </c>
      <c r="B84" s="2" t="s">
        <v>251</v>
      </c>
      <c r="C84" s="2" t="s">
        <v>252</v>
      </c>
      <c r="D84" s="2" t="s">
        <v>84</v>
      </c>
      <c r="E84" s="2" t="s">
        <v>253</v>
      </c>
      <c r="F84" s="2">
        <v>0</v>
      </c>
      <c r="G84" s="2">
        <v>0</v>
      </c>
      <c r="H84" s="2">
        <v>9</v>
      </c>
      <c r="I84" s="2">
        <v>5</v>
      </c>
      <c r="J84" s="2">
        <v>0</v>
      </c>
      <c r="K84" s="2">
        <v>5</v>
      </c>
      <c r="L84" s="2">
        <v>0</v>
      </c>
      <c r="M84" s="2">
        <v>0</v>
      </c>
      <c r="N84" s="2">
        <v>33</v>
      </c>
      <c r="O84" s="2">
        <v>34</v>
      </c>
      <c r="P84" s="2">
        <f>G84</f>
        <v>0</v>
      </c>
      <c r="Q84" s="2">
        <f t="shared" si="6"/>
        <v>153</v>
      </c>
      <c r="R84" s="2">
        <v>40</v>
      </c>
      <c r="S84" s="2">
        <v>0</v>
      </c>
      <c r="T84" s="2">
        <v>40</v>
      </c>
      <c r="U84" s="2">
        <v>0</v>
      </c>
      <c r="V84" s="2">
        <v>0</v>
      </c>
      <c r="W84" s="2">
        <v>10</v>
      </c>
      <c r="X84" s="2">
        <f t="shared" si="7"/>
        <v>277</v>
      </c>
      <c r="Y84" s="2">
        <v>76</v>
      </c>
    </row>
    <row r="85" spans="1:25">
      <c r="A85" s="3">
        <v>77</v>
      </c>
      <c r="B85" s="2" t="s">
        <v>254</v>
      </c>
      <c r="C85" s="2" t="s">
        <v>255</v>
      </c>
      <c r="D85" s="2" t="s">
        <v>256</v>
      </c>
      <c r="E85" s="2" t="s">
        <v>257</v>
      </c>
      <c r="F85" s="2">
        <v>0</v>
      </c>
      <c r="G85" s="2">
        <v>0</v>
      </c>
      <c r="H85" s="2">
        <v>9</v>
      </c>
      <c r="I85" s="2">
        <v>5</v>
      </c>
      <c r="J85" s="2">
        <v>3</v>
      </c>
      <c r="K85" s="2">
        <v>1</v>
      </c>
      <c r="L85" s="2">
        <v>0</v>
      </c>
      <c r="M85" s="2">
        <v>90</v>
      </c>
      <c r="N85" s="2">
        <v>44</v>
      </c>
      <c r="O85" s="2">
        <f>F85*17</f>
        <v>0</v>
      </c>
      <c r="P85" s="2">
        <f>G85</f>
        <v>0</v>
      </c>
      <c r="Q85" s="2">
        <f t="shared" si="6"/>
        <v>153</v>
      </c>
      <c r="R85" s="2">
        <v>40</v>
      </c>
      <c r="S85" s="2">
        <v>15</v>
      </c>
      <c r="T85" s="2">
        <v>5</v>
      </c>
      <c r="U85" s="2">
        <v>0</v>
      </c>
      <c r="V85" s="2">
        <v>17</v>
      </c>
      <c r="W85" s="2">
        <v>10</v>
      </c>
      <c r="X85" s="2">
        <f t="shared" si="7"/>
        <v>240</v>
      </c>
      <c r="Y85" s="2">
        <v>77</v>
      </c>
    </row>
    <row r="86" spans="1:25">
      <c r="A86" s="3">
        <v>158</v>
      </c>
      <c r="B86" s="2" t="s">
        <v>258</v>
      </c>
      <c r="C86" s="2" t="s">
        <v>194</v>
      </c>
      <c r="D86" s="2" t="s">
        <v>61</v>
      </c>
      <c r="E86" s="2" t="s">
        <v>259</v>
      </c>
      <c r="F86" s="2">
        <v>0</v>
      </c>
      <c r="G86" s="2">
        <v>0</v>
      </c>
      <c r="H86" s="2">
        <v>9</v>
      </c>
      <c r="I86" s="2">
        <v>5</v>
      </c>
      <c r="J86" s="2">
        <v>0</v>
      </c>
      <c r="K86" s="2">
        <v>3</v>
      </c>
      <c r="L86" s="2">
        <v>0</v>
      </c>
      <c r="M86" s="2">
        <v>0</v>
      </c>
      <c r="N86" s="2">
        <v>47</v>
      </c>
      <c r="O86" s="2">
        <v>0</v>
      </c>
      <c r="P86" s="2">
        <v>0</v>
      </c>
      <c r="Q86" s="2">
        <f t="shared" si="6"/>
        <v>153</v>
      </c>
      <c r="R86" s="2">
        <v>40</v>
      </c>
      <c r="S86" s="2">
        <v>0</v>
      </c>
      <c r="T86" s="2">
        <v>20</v>
      </c>
      <c r="U86" s="2">
        <v>0</v>
      </c>
      <c r="V86" s="2">
        <v>0</v>
      </c>
      <c r="W86" s="2">
        <v>10</v>
      </c>
      <c r="X86" s="2">
        <f t="shared" si="7"/>
        <v>223</v>
      </c>
      <c r="Y86" s="2">
        <v>78</v>
      </c>
    </row>
    <row r="87" spans="1:25">
      <c r="A87" s="3">
        <v>127</v>
      </c>
      <c r="B87" s="2" t="s">
        <v>219</v>
      </c>
      <c r="C87" s="2" t="s">
        <v>260</v>
      </c>
      <c r="D87" s="2" t="s">
        <v>158</v>
      </c>
      <c r="E87" s="2" t="s">
        <v>261</v>
      </c>
      <c r="F87" s="2">
        <v>0</v>
      </c>
      <c r="G87" s="2">
        <v>0</v>
      </c>
      <c r="H87" s="2">
        <v>9</v>
      </c>
      <c r="I87" s="2">
        <v>4</v>
      </c>
      <c r="J87" s="2">
        <v>0</v>
      </c>
      <c r="K87" s="2">
        <v>4</v>
      </c>
      <c r="L87" s="2">
        <v>0</v>
      </c>
      <c r="M87" s="2">
        <v>0</v>
      </c>
      <c r="N87" s="2">
        <v>43</v>
      </c>
      <c r="O87" s="2">
        <f>F87*17</f>
        <v>0</v>
      </c>
      <c r="P87" s="2">
        <f>G87</f>
        <v>0</v>
      </c>
      <c r="Q87" s="2">
        <f t="shared" si="6"/>
        <v>153</v>
      </c>
      <c r="R87" s="2">
        <v>30</v>
      </c>
      <c r="S87" s="2">
        <v>0</v>
      </c>
      <c r="T87" s="2">
        <v>30</v>
      </c>
      <c r="U87" s="2">
        <v>0</v>
      </c>
      <c r="V87" s="2">
        <v>0</v>
      </c>
      <c r="W87" s="2">
        <v>10</v>
      </c>
      <c r="X87" s="2">
        <f t="shared" si="7"/>
        <v>223</v>
      </c>
      <c r="Y87" s="2">
        <v>79</v>
      </c>
    </row>
    <row r="88" spans="1:25">
      <c r="A88" s="3">
        <v>138</v>
      </c>
      <c r="B88" s="2" t="s">
        <v>262</v>
      </c>
      <c r="C88" s="2" t="s">
        <v>60</v>
      </c>
      <c r="D88" s="2" t="s">
        <v>61</v>
      </c>
      <c r="E88" s="2" t="s">
        <v>263</v>
      </c>
      <c r="F88" s="2">
        <v>0</v>
      </c>
      <c r="G88" s="2">
        <v>0</v>
      </c>
      <c r="H88" s="2">
        <v>9</v>
      </c>
      <c r="I88" s="2">
        <v>4</v>
      </c>
      <c r="J88" s="2">
        <v>0</v>
      </c>
      <c r="K88" s="2">
        <v>4</v>
      </c>
      <c r="L88" s="2">
        <v>0</v>
      </c>
      <c r="M88" s="2">
        <v>0</v>
      </c>
      <c r="N88" s="2">
        <v>38</v>
      </c>
      <c r="O88" s="2">
        <f>F88*17</f>
        <v>0</v>
      </c>
      <c r="P88" s="2">
        <f>G88</f>
        <v>0</v>
      </c>
      <c r="Q88" s="2">
        <f t="shared" si="6"/>
        <v>153</v>
      </c>
      <c r="R88" s="2">
        <v>30</v>
      </c>
      <c r="S88" s="2">
        <v>0</v>
      </c>
      <c r="T88" s="2">
        <v>30</v>
      </c>
      <c r="U88" s="2">
        <v>0</v>
      </c>
      <c r="V88" s="2">
        <v>0</v>
      </c>
      <c r="W88" s="2">
        <v>10</v>
      </c>
      <c r="X88" s="2">
        <f t="shared" si="7"/>
        <v>223</v>
      </c>
      <c r="Y88" s="2">
        <v>80</v>
      </c>
    </row>
    <row r="89" spans="1:25">
      <c r="A89" s="3">
        <v>40</v>
      </c>
      <c r="B89" s="2" t="s">
        <v>264</v>
      </c>
      <c r="C89" s="2" t="s">
        <v>265</v>
      </c>
      <c r="D89" s="2" t="s">
        <v>57</v>
      </c>
      <c r="E89" s="2" t="s">
        <v>266</v>
      </c>
      <c r="F89" s="2">
        <v>0</v>
      </c>
      <c r="G89" s="2">
        <v>0</v>
      </c>
      <c r="H89" s="2">
        <v>9</v>
      </c>
      <c r="I89" s="2">
        <v>0</v>
      </c>
      <c r="J89" s="2">
        <v>0</v>
      </c>
      <c r="K89" s="2">
        <v>2</v>
      </c>
      <c r="L89" s="2">
        <v>0</v>
      </c>
      <c r="M89" s="2">
        <v>0</v>
      </c>
      <c r="N89" s="2">
        <v>44</v>
      </c>
      <c r="O89" s="2">
        <f>F89*17</f>
        <v>0</v>
      </c>
      <c r="P89" s="2">
        <f>G89</f>
        <v>0</v>
      </c>
      <c r="Q89" s="2">
        <f t="shared" si="6"/>
        <v>153</v>
      </c>
      <c r="R89" s="2">
        <v>0</v>
      </c>
      <c r="S89" s="2">
        <v>0</v>
      </c>
      <c r="T89" s="2">
        <v>10</v>
      </c>
      <c r="U89" s="2">
        <v>0</v>
      </c>
      <c r="V89" s="2">
        <v>0</v>
      </c>
      <c r="W89" s="2">
        <v>10</v>
      </c>
      <c r="X89" s="2">
        <f t="shared" si="7"/>
        <v>173</v>
      </c>
      <c r="Y89" s="2">
        <v>81</v>
      </c>
    </row>
    <row r="90" spans="1:25">
      <c r="A90" s="3">
        <v>216</v>
      </c>
      <c r="B90" s="2" t="s">
        <v>267</v>
      </c>
      <c r="C90" s="2" t="s">
        <v>75</v>
      </c>
      <c r="D90" s="2" t="s">
        <v>104</v>
      </c>
      <c r="E90" s="2" t="s">
        <v>268</v>
      </c>
      <c r="F90" s="2">
        <v>0</v>
      </c>
      <c r="G90" s="2">
        <v>0</v>
      </c>
      <c r="H90" s="2">
        <v>9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33</v>
      </c>
      <c r="O90" s="2">
        <f>F90*17</f>
        <v>0</v>
      </c>
      <c r="P90" s="2">
        <f>G90</f>
        <v>0</v>
      </c>
      <c r="Q90" s="2">
        <f t="shared" si="6"/>
        <v>153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10</v>
      </c>
      <c r="X90" s="2">
        <f t="shared" si="7"/>
        <v>163</v>
      </c>
      <c r="Y90" s="2">
        <v>82</v>
      </c>
    </row>
    <row r="91" ht="14.25" customHeight="1" spans="1:25">
      <c r="A91" s="3">
        <v>254</v>
      </c>
      <c r="B91" s="2" t="s">
        <v>269</v>
      </c>
      <c r="C91" s="2" t="s">
        <v>115</v>
      </c>
      <c r="D91" s="2" t="s">
        <v>270</v>
      </c>
      <c r="E91" s="2" t="s">
        <v>271</v>
      </c>
      <c r="F91" s="2">
        <v>0</v>
      </c>
      <c r="G91" s="2">
        <v>0</v>
      </c>
      <c r="H91" s="2">
        <v>0</v>
      </c>
      <c r="I91" s="2">
        <v>9</v>
      </c>
      <c r="J91" s="2">
        <v>0</v>
      </c>
      <c r="K91" s="2">
        <v>1</v>
      </c>
      <c r="L91" s="2">
        <v>0</v>
      </c>
      <c r="M91" s="2">
        <v>0</v>
      </c>
      <c r="N91" s="2">
        <v>53</v>
      </c>
      <c r="O91">
        <v>0</v>
      </c>
      <c r="P91" s="2">
        <v>0</v>
      </c>
      <c r="Q91" s="2">
        <f t="shared" si="6"/>
        <v>0</v>
      </c>
      <c r="R91" s="2">
        <v>80</v>
      </c>
      <c r="S91" s="2">
        <v>0</v>
      </c>
      <c r="T91" s="2">
        <v>5</v>
      </c>
      <c r="U91" s="2">
        <v>0</v>
      </c>
      <c r="V91" s="2">
        <v>0</v>
      </c>
      <c r="W91" s="2">
        <v>20</v>
      </c>
      <c r="X91" s="2">
        <f t="shared" si="7"/>
        <v>105</v>
      </c>
      <c r="Y91" s="2">
        <v>83</v>
      </c>
    </row>
    <row r="92" ht="15" customHeight="1" spans="1:25">
      <c r="A92" s="3">
        <v>145</v>
      </c>
      <c r="B92" s="2" t="s">
        <v>272</v>
      </c>
      <c r="C92" s="2" t="s">
        <v>41</v>
      </c>
      <c r="D92" s="2" t="s">
        <v>38</v>
      </c>
      <c r="E92" s="2" t="s">
        <v>273</v>
      </c>
      <c r="F92" s="2">
        <v>0</v>
      </c>
      <c r="G92" s="2">
        <v>0</v>
      </c>
      <c r="H92" s="2">
        <v>0</v>
      </c>
      <c r="I92" s="2">
        <v>6</v>
      </c>
      <c r="J92" s="2">
        <v>3</v>
      </c>
      <c r="K92" s="2">
        <v>2</v>
      </c>
      <c r="L92" s="2">
        <v>0</v>
      </c>
      <c r="M92" s="2">
        <v>0</v>
      </c>
      <c r="N92" s="2">
        <v>40</v>
      </c>
      <c r="O92" s="2">
        <v>0</v>
      </c>
      <c r="P92" s="2">
        <v>0</v>
      </c>
      <c r="Q92" s="2">
        <f t="shared" si="6"/>
        <v>0</v>
      </c>
      <c r="R92" s="2">
        <v>50</v>
      </c>
      <c r="S92" s="2">
        <v>15</v>
      </c>
      <c r="T92" s="2">
        <v>10</v>
      </c>
      <c r="U92" s="2">
        <v>0</v>
      </c>
      <c r="V92" s="2">
        <v>0</v>
      </c>
      <c r="W92" s="2">
        <v>10</v>
      </c>
      <c r="X92" s="2">
        <f t="shared" si="7"/>
        <v>85</v>
      </c>
      <c r="Y92" s="2">
        <v>84</v>
      </c>
    </row>
    <row r="93" ht="15" customHeight="1" spans="1:25">
      <c r="A93" s="3">
        <v>75</v>
      </c>
      <c r="B93" s="2" t="s">
        <v>274</v>
      </c>
      <c r="C93" s="2" t="s">
        <v>49</v>
      </c>
      <c r="D93" s="2" t="s">
        <v>65</v>
      </c>
      <c r="E93" s="2" t="s">
        <v>275</v>
      </c>
      <c r="F93" s="2">
        <v>0</v>
      </c>
      <c r="G93" s="2">
        <v>0</v>
      </c>
      <c r="H93" s="2">
        <v>0</v>
      </c>
      <c r="I93" s="2">
        <v>4</v>
      </c>
      <c r="J93" s="2">
        <v>0</v>
      </c>
      <c r="K93" s="2">
        <v>2</v>
      </c>
      <c r="L93" s="2">
        <v>0</v>
      </c>
      <c r="M93" s="2">
        <v>69</v>
      </c>
      <c r="N93" s="2">
        <v>52</v>
      </c>
      <c r="O93" s="2">
        <v>0</v>
      </c>
      <c r="P93" s="2">
        <v>0</v>
      </c>
      <c r="Q93" s="2">
        <f t="shared" si="6"/>
        <v>0</v>
      </c>
      <c r="R93" s="2">
        <v>30</v>
      </c>
      <c r="S93" s="2">
        <v>0</v>
      </c>
      <c r="T93" s="2">
        <v>10</v>
      </c>
      <c r="U93" s="2">
        <v>0</v>
      </c>
      <c r="V93" s="2">
        <v>15</v>
      </c>
      <c r="W93" s="2">
        <v>20</v>
      </c>
      <c r="X93" s="2">
        <f t="shared" si="7"/>
        <v>75</v>
      </c>
      <c r="Y93" s="2">
        <v>85</v>
      </c>
    </row>
    <row r="94" ht="15" customHeight="1" spans="1:25">
      <c r="A94" s="3">
        <v>211</v>
      </c>
      <c r="B94" s="2" t="s">
        <v>276</v>
      </c>
      <c r="C94" s="2" t="s">
        <v>75</v>
      </c>
      <c r="D94" s="2" t="s">
        <v>61</v>
      </c>
      <c r="E94" s="2" t="s">
        <v>277</v>
      </c>
      <c r="F94" s="2">
        <v>0</v>
      </c>
      <c r="G94" s="2">
        <v>0</v>
      </c>
      <c r="H94" s="2">
        <v>0</v>
      </c>
      <c r="I94" s="2">
        <v>4</v>
      </c>
      <c r="J94" s="2">
        <v>3</v>
      </c>
      <c r="K94" s="2">
        <v>2</v>
      </c>
      <c r="L94" s="2">
        <v>0</v>
      </c>
      <c r="M94" s="2">
        <v>0</v>
      </c>
      <c r="N94" s="2">
        <v>38</v>
      </c>
      <c r="O94" s="2">
        <v>0</v>
      </c>
      <c r="P94" s="2">
        <v>0</v>
      </c>
      <c r="Q94" s="2">
        <f t="shared" si="6"/>
        <v>0</v>
      </c>
      <c r="R94" s="2">
        <v>30</v>
      </c>
      <c r="S94" s="2">
        <v>15</v>
      </c>
      <c r="T94" s="2">
        <v>10</v>
      </c>
      <c r="U94" s="2">
        <v>0</v>
      </c>
      <c r="V94" s="2">
        <v>0</v>
      </c>
      <c r="W94" s="2">
        <v>10</v>
      </c>
      <c r="X94" s="2">
        <f t="shared" si="7"/>
        <v>65</v>
      </c>
      <c r="Y94" s="2">
        <v>86</v>
      </c>
    </row>
    <row r="95" ht="15" customHeight="1" spans="1:25">
      <c r="A95" s="3">
        <v>128</v>
      </c>
      <c r="B95" s="2" t="s">
        <v>278</v>
      </c>
      <c r="C95" s="2" t="s">
        <v>279</v>
      </c>
      <c r="D95" s="2" t="s">
        <v>280</v>
      </c>
      <c r="E95" s="2" t="s">
        <v>281</v>
      </c>
      <c r="F95" s="2">
        <v>0</v>
      </c>
      <c r="G95" s="2">
        <v>0</v>
      </c>
      <c r="H95" s="2">
        <v>0</v>
      </c>
      <c r="I95" s="2">
        <v>0</v>
      </c>
      <c r="J95" s="2">
        <v>3</v>
      </c>
      <c r="K95" s="2">
        <v>3</v>
      </c>
      <c r="L95" s="2">
        <v>0</v>
      </c>
      <c r="M95" s="2">
        <v>74</v>
      </c>
      <c r="N95" s="2">
        <v>33</v>
      </c>
      <c r="O95" s="2">
        <v>0</v>
      </c>
      <c r="P95" s="2">
        <v>0</v>
      </c>
      <c r="Q95" s="2">
        <f t="shared" si="6"/>
        <v>0</v>
      </c>
      <c r="R95" s="2">
        <v>0</v>
      </c>
      <c r="S95" s="2">
        <v>15</v>
      </c>
      <c r="T95" s="2">
        <v>20</v>
      </c>
      <c r="U95" s="2">
        <v>0</v>
      </c>
      <c r="V95" s="2">
        <v>17</v>
      </c>
      <c r="W95" s="2">
        <v>10</v>
      </c>
      <c r="X95" s="2">
        <f t="shared" si="7"/>
        <v>62</v>
      </c>
      <c r="Y95" s="2">
        <v>87</v>
      </c>
    </row>
    <row r="96" spans="1:25">
      <c r="A96" s="3">
        <v>222</v>
      </c>
      <c r="B96" s="13" t="s">
        <v>282</v>
      </c>
      <c r="C96" s="13" t="s">
        <v>114</v>
      </c>
      <c r="D96" s="13" t="s">
        <v>104</v>
      </c>
      <c r="E96" s="13" t="s">
        <v>283</v>
      </c>
      <c r="F96" s="2">
        <v>0</v>
      </c>
      <c r="G96" s="2">
        <v>0</v>
      </c>
      <c r="H96" s="2">
        <v>0</v>
      </c>
      <c r="I96" s="2">
        <v>4</v>
      </c>
      <c r="J96" s="2">
        <v>0</v>
      </c>
      <c r="K96" s="2">
        <v>2</v>
      </c>
      <c r="L96" s="2">
        <v>0</v>
      </c>
      <c r="M96" s="2">
        <v>0</v>
      </c>
      <c r="N96" s="2">
        <v>52</v>
      </c>
      <c r="O96">
        <v>0</v>
      </c>
      <c r="P96" s="2">
        <v>0</v>
      </c>
      <c r="Q96" s="2">
        <f t="shared" si="6"/>
        <v>0</v>
      </c>
      <c r="R96" s="2">
        <v>0</v>
      </c>
      <c r="S96" s="2">
        <v>30</v>
      </c>
      <c r="T96" s="2">
        <v>0</v>
      </c>
      <c r="U96" s="2">
        <v>10</v>
      </c>
      <c r="V96" s="2">
        <v>0</v>
      </c>
      <c r="W96" s="2">
        <v>20</v>
      </c>
      <c r="X96" s="2">
        <f t="shared" si="7"/>
        <v>60</v>
      </c>
      <c r="Y96" s="2">
        <v>88</v>
      </c>
    </row>
    <row r="97" ht="15" customHeight="1" spans="1:25">
      <c r="A97" s="3">
        <v>159</v>
      </c>
      <c r="B97" s="2" t="s">
        <v>284</v>
      </c>
      <c r="C97" s="2" t="s">
        <v>41</v>
      </c>
      <c r="D97" s="2" t="s">
        <v>249</v>
      </c>
      <c r="E97" s="2" t="s">
        <v>285</v>
      </c>
      <c r="F97" s="2">
        <v>0</v>
      </c>
      <c r="G97" s="2">
        <v>0</v>
      </c>
      <c r="H97" s="2">
        <v>0</v>
      </c>
      <c r="I97" s="2">
        <v>5</v>
      </c>
      <c r="J97" s="2">
        <v>0</v>
      </c>
      <c r="K97" s="2">
        <v>1</v>
      </c>
      <c r="L97" s="2">
        <v>0</v>
      </c>
      <c r="M97" s="2">
        <v>0</v>
      </c>
      <c r="N97" s="2">
        <v>44</v>
      </c>
      <c r="O97" s="2">
        <f>F97*17</f>
        <v>0</v>
      </c>
      <c r="P97" s="2">
        <f>G97</f>
        <v>0</v>
      </c>
      <c r="Q97" s="2">
        <f t="shared" si="6"/>
        <v>0</v>
      </c>
      <c r="R97" s="2">
        <v>40</v>
      </c>
      <c r="S97" s="2">
        <v>0</v>
      </c>
      <c r="T97" s="2">
        <v>5</v>
      </c>
      <c r="U97" s="2">
        <v>0</v>
      </c>
      <c r="V97" s="2">
        <v>0</v>
      </c>
      <c r="W97" s="2">
        <v>10</v>
      </c>
      <c r="X97" s="2">
        <f t="shared" si="7"/>
        <v>55</v>
      </c>
      <c r="Y97" s="2">
        <v>89</v>
      </c>
    </row>
    <row r="98" spans="1:25">
      <c r="A98" s="3">
        <v>136</v>
      </c>
      <c r="B98" s="2" t="s">
        <v>286</v>
      </c>
      <c r="C98" s="2" t="s">
        <v>200</v>
      </c>
      <c r="D98" s="2" t="s">
        <v>104</v>
      </c>
      <c r="E98" s="2" t="s">
        <v>287</v>
      </c>
      <c r="F98" s="2">
        <v>0</v>
      </c>
      <c r="G98" s="2">
        <v>0</v>
      </c>
      <c r="H98" s="2">
        <v>0</v>
      </c>
      <c r="I98" s="2">
        <v>4</v>
      </c>
      <c r="J98" s="2">
        <v>0</v>
      </c>
      <c r="K98" s="2">
        <v>1</v>
      </c>
      <c r="L98" s="2">
        <v>0</v>
      </c>
      <c r="M98" s="2">
        <v>0</v>
      </c>
      <c r="N98" s="2">
        <v>57</v>
      </c>
      <c r="O98" s="2">
        <v>0</v>
      </c>
      <c r="P98" s="2">
        <v>0</v>
      </c>
      <c r="Q98" s="2">
        <f t="shared" si="6"/>
        <v>0</v>
      </c>
      <c r="R98" s="2">
        <v>30</v>
      </c>
      <c r="S98" s="2">
        <v>0</v>
      </c>
      <c r="T98" s="2">
        <v>5</v>
      </c>
      <c r="U98" s="2">
        <v>0</v>
      </c>
      <c r="V98" s="2">
        <v>0</v>
      </c>
      <c r="W98" s="2">
        <v>20</v>
      </c>
      <c r="X98" s="2">
        <f t="shared" si="7"/>
        <v>55</v>
      </c>
      <c r="Y98" s="2">
        <v>90</v>
      </c>
    </row>
    <row r="99" spans="1:25">
      <c r="A99" s="3">
        <v>160</v>
      </c>
      <c r="B99" s="2" t="s">
        <v>288</v>
      </c>
      <c r="C99" s="2" t="s">
        <v>260</v>
      </c>
      <c r="D99" s="2" t="s">
        <v>65</v>
      </c>
      <c r="E99" s="2" t="s">
        <v>289</v>
      </c>
      <c r="F99" s="2">
        <v>0</v>
      </c>
      <c r="G99" s="2">
        <v>0</v>
      </c>
      <c r="H99" s="2">
        <v>0</v>
      </c>
      <c r="I99" s="2">
        <v>4</v>
      </c>
      <c r="J99" s="2">
        <v>0</v>
      </c>
      <c r="K99" s="2">
        <v>2</v>
      </c>
      <c r="L99" s="2">
        <v>0</v>
      </c>
      <c r="M99" s="2">
        <v>0</v>
      </c>
      <c r="N99" s="2">
        <v>49</v>
      </c>
      <c r="O99" s="2">
        <v>0</v>
      </c>
      <c r="P99" s="2">
        <v>0</v>
      </c>
      <c r="Q99" s="2">
        <f t="shared" si="6"/>
        <v>0</v>
      </c>
      <c r="R99" s="2">
        <v>30</v>
      </c>
      <c r="S99" s="2">
        <v>0</v>
      </c>
      <c r="T99" s="2">
        <v>10</v>
      </c>
      <c r="U99" s="2">
        <v>0</v>
      </c>
      <c r="V99" s="2">
        <v>0</v>
      </c>
      <c r="W99" s="2">
        <v>10</v>
      </c>
      <c r="X99" s="2">
        <f t="shared" si="7"/>
        <v>50</v>
      </c>
      <c r="Y99" s="2">
        <v>91</v>
      </c>
    </row>
    <row r="100" spans="1:25">
      <c r="A100" s="3">
        <v>121</v>
      </c>
      <c r="B100" s="2" t="s">
        <v>290</v>
      </c>
      <c r="C100" s="2" t="s">
        <v>194</v>
      </c>
      <c r="D100" s="2" t="s">
        <v>291</v>
      </c>
      <c r="E100" s="2" t="s">
        <v>292</v>
      </c>
      <c r="F100" s="2">
        <v>0</v>
      </c>
      <c r="G100" s="2">
        <v>0</v>
      </c>
      <c r="H100" s="2">
        <v>0</v>
      </c>
      <c r="I100" s="2">
        <v>4</v>
      </c>
      <c r="J100" s="2">
        <v>0</v>
      </c>
      <c r="K100" s="2">
        <v>0</v>
      </c>
      <c r="L100" s="2">
        <v>0</v>
      </c>
      <c r="M100" s="2">
        <v>0</v>
      </c>
      <c r="N100" s="2">
        <v>56</v>
      </c>
      <c r="O100" s="2">
        <v>0</v>
      </c>
      <c r="P100" s="2">
        <v>0</v>
      </c>
      <c r="Q100" s="2">
        <f t="shared" si="6"/>
        <v>0</v>
      </c>
      <c r="R100" s="2">
        <v>30</v>
      </c>
      <c r="S100" s="2">
        <v>0</v>
      </c>
      <c r="T100" s="2">
        <v>0</v>
      </c>
      <c r="U100" s="2">
        <v>0</v>
      </c>
      <c r="V100" s="2">
        <v>0</v>
      </c>
      <c r="W100" s="2">
        <v>20</v>
      </c>
      <c r="X100" s="2">
        <f t="shared" si="7"/>
        <v>50</v>
      </c>
      <c r="Y100" s="2">
        <v>92</v>
      </c>
    </row>
    <row r="101" spans="1:25">
      <c r="A101" s="3">
        <v>205</v>
      </c>
      <c r="B101" s="2" t="s">
        <v>293</v>
      </c>
      <c r="C101" s="2" t="s">
        <v>56</v>
      </c>
      <c r="D101" s="2" t="s">
        <v>57</v>
      </c>
      <c r="E101" s="2" t="s">
        <v>294</v>
      </c>
      <c r="F101" s="2">
        <v>0</v>
      </c>
      <c r="G101" s="2">
        <v>0</v>
      </c>
      <c r="H101" s="2">
        <v>0</v>
      </c>
      <c r="I101" s="2">
        <v>4</v>
      </c>
      <c r="J101" s="2">
        <v>0</v>
      </c>
      <c r="K101" s="2">
        <v>0</v>
      </c>
      <c r="L101" s="2">
        <v>0</v>
      </c>
      <c r="M101" s="2">
        <v>0</v>
      </c>
      <c r="N101" s="2">
        <v>53</v>
      </c>
      <c r="O101" s="2">
        <v>0</v>
      </c>
      <c r="P101" s="2">
        <v>0</v>
      </c>
      <c r="Q101" s="2">
        <f t="shared" si="6"/>
        <v>0</v>
      </c>
      <c r="R101" s="2">
        <v>30</v>
      </c>
      <c r="S101" s="2">
        <v>0</v>
      </c>
      <c r="T101" s="2">
        <v>0</v>
      </c>
      <c r="U101" s="2">
        <v>0</v>
      </c>
      <c r="V101" s="2">
        <v>0</v>
      </c>
      <c r="W101" s="2">
        <v>20</v>
      </c>
      <c r="X101" s="2">
        <f t="shared" si="7"/>
        <v>50</v>
      </c>
      <c r="Y101" s="2">
        <v>93</v>
      </c>
    </row>
    <row r="102" spans="1:25">
      <c r="A102" s="3">
        <v>207</v>
      </c>
      <c r="B102" s="2" t="s">
        <v>295</v>
      </c>
      <c r="C102" s="2" t="s">
        <v>41</v>
      </c>
      <c r="D102" s="2" t="s">
        <v>65</v>
      </c>
      <c r="E102" s="2" t="s">
        <v>296</v>
      </c>
      <c r="F102" s="2">
        <v>0</v>
      </c>
      <c r="G102" s="2">
        <v>0</v>
      </c>
      <c r="H102" s="2">
        <v>0</v>
      </c>
      <c r="I102" s="2">
        <v>4</v>
      </c>
      <c r="J102" s="2">
        <v>0</v>
      </c>
      <c r="K102" s="2">
        <v>0</v>
      </c>
      <c r="L102" s="2">
        <v>0</v>
      </c>
      <c r="M102" s="2">
        <v>0</v>
      </c>
      <c r="N102" s="2">
        <v>58</v>
      </c>
      <c r="O102" s="2">
        <v>0</v>
      </c>
      <c r="P102" s="2">
        <v>0</v>
      </c>
      <c r="Q102" s="2">
        <f t="shared" si="6"/>
        <v>0</v>
      </c>
      <c r="R102" s="2">
        <v>30</v>
      </c>
      <c r="S102" s="2">
        <v>0</v>
      </c>
      <c r="T102" s="2">
        <v>0</v>
      </c>
      <c r="U102" s="2">
        <v>0</v>
      </c>
      <c r="V102" s="2">
        <v>0</v>
      </c>
      <c r="W102" s="2">
        <v>20</v>
      </c>
      <c r="X102" s="2">
        <f t="shared" si="7"/>
        <v>50</v>
      </c>
      <c r="Y102" s="2">
        <v>94</v>
      </c>
    </row>
    <row r="103" spans="1:25">
      <c r="A103" s="3">
        <v>98</v>
      </c>
      <c r="B103" s="2" t="s">
        <v>297</v>
      </c>
      <c r="C103" s="2" t="s">
        <v>138</v>
      </c>
      <c r="D103" s="2" t="s">
        <v>34</v>
      </c>
      <c r="E103" s="2" t="s">
        <v>298</v>
      </c>
      <c r="F103" s="2">
        <v>0</v>
      </c>
      <c r="G103" s="2">
        <v>0</v>
      </c>
      <c r="H103" s="2">
        <v>0</v>
      </c>
      <c r="I103" s="2">
        <v>4</v>
      </c>
      <c r="J103" s="2">
        <v>0</v>
      </c>
      <c r="K103" s="2">
        <v>0</v>
      </c>
      <c r="L103" s="2">
        <v>0</v>
      </c>
      <c r="M103" s="2">
        <v>0</v>
      </c>
      <c r="N103" s="2">
        <v>53</v>
      </c>
      <c r="O103" s="2">
        <v>0</v>
      </c>
      <c r="P103" s="2">
        <v>0</v>
      </c>
      <c r="Q103" s="2">
        <f t="shared" si="6"/>
        <v>0</v>
      </c>
      <c r="R103" s="2">
        <v>30</v>
      </c>
      <c r="S103" s="2">
        <v>0</v>
      </c>
      <c r="T103" s="2">
        <v>0</v>
      </c>
      <c r="U103" s="2">
        <v>0</v>
      </c>
      <c r="V103" s="2">
        <v>0</v>
      </c>
      <c r="W103" s="2">
        <v>20</v>
      </c>
      <c r="X103" s="2">
        <f t="shared" si="7"/>
        <v>50</v>
      </c>
      <c r="Y103" s="2">
        <v>95</v>
      </c>
    </row>
    <row r="104" spans="1:25">
      <c r="A104" s="3">
        <v>155</v>
      </c>
      <c r="B104" s="2" t="s">
        <v>71</v>
      </c>
      <c r="C104" s="2" t="s">
        <v>299</v>
      </c>
      <c r="D104" s="2" t="s">
        <v>158</v>
      </c>
      <c r="E104" s="2" t="s">
        <v>300</v>
      </c>
      <c r="F104" s="2">
        <v>0</v>
      </c>
      <c r="G104" s="2">
        <v>0</v>
      </c>
      <c r="H104" s="2">
        <v>0</v>
      </c>
      <c r="I104" s="2">
        <v>4</v>
      </c>
      <c r="J104" s="2">
        <v>0</v>
      </c>
      <c r="K104" s="2">
        <v>1</v>
      </c>
      <c r="L104" s="2">
        <v>0</v>
      </c>
      <c r="M104" s="2">
        <v>0</v>
      </c>
      <c r="N104" s="2">
        <v>42</v>
      </c>
      <c r="O104" s="2">
        <v>0</v>
      </c>
      <c r="P104" s="2">
        <v>0</v>
      </c>
      <c r="Q104" s="2">
        <f t="shared" si="6"/>
        <v>0</v>
      </c>
      <c r="R104" s="2">
        <v>30</v>
      </c>
      <c r="S104" s="2">
        <v>0</v>
      </c>
      <c r="T104" s="2">
        <v>5</v>
      </c>
      <c r="U104" s="2">
        <v>0</v>
      </c>
      <c r="V104" s="2">
        <v>0</v>
      </c>
      <c r="W104" s="2">
        <v>10</v>
      </c>
      <c r="X104" s="2">
        <f t="shared" si="7"/>
        <v>45</v>
      </c>
      <c r="Y104" s="2">
        <v>96</v>
      </c>
    </row>
    <row r="105" spans="1:25">
      <c r="A105" s="3">
        <v>52</v>
      </c>
      <c r="B105" s="2" t="s">
        <v>301</v>
      </c>
      <c r="C105" s="2" t="s">
        <v>302</v>
      </c>
      <c r="D105" s="2" t="s">
        <v>65</v>
      </c>
      <c r="E105" s="2" t="s">
        <v>303</v>
      </c>
      <c r="F105" s="2">
        <v>0</v>
      </c>
      <c r="G105" s="2">
        <v>0</v>
      </c>
      <c r="H105" s="2">
        <v>0</v>
      </c>
      <c r="I105" s="2">
        <v>4</v>
      </c>
      <c r="J105" s="2">
        <v>0</v>
      </c>
      <c r="K105" s="2">
        <v>1</v>
      </c>
      <c r="L105" s="2">
        <v>0</v>
      </c>
      <c r="M105" s="2">
        <v>0</v>
      </c>
      <c r="N105" s="2">
        <v>49</v>
      </c>
      <c r="O105" s="2">
        <v>0</v>
      </c>
      <c r="P105" s="2">
        <v>0</v>
      </c>
      <c r="Q105" s="2">
        <f t="shared" si="6"/>
        <v>0</v>
      </c>
      <c r="R105" s="2">
        <v>30</v>
      </c>
      <c r="S105" s="2">
        <v>0</v>
      </c>
      <c r="T105" s="2">
        <v>5</v>
      </c>
      <c r="U105" s="2">
        <v>0</v>
      </c>
      <c r="V105" s="2">
        <v>0</v>
      </c>
      <c r="W105" s="2">
        <v>10</v>
      </c>
      <c r="X105" s="2">
        <f t="shared" si="7"/>
        <v>45</v>
      </c>
      <c r="Y105" s="2">
        <v>97</v>
      </c>
    </row>
    <row r="106" spans="1:25">
      <c r="A106" s="3">
        <v>124</v>
      </c>
      <c r="B106" s="2" t="s">
        <v>304</v>
      </c>
      <c r="C106" s="2" t="s">
        <v>75</v>
      </c>
      <c r="D106" s="2" t="s">
        <v>65</v>
      </c>
      <c r="E106" s="2" t="s">
        <v>305</v>
      </c>
      <c r="F106" s="2">
        <v>0</v>
      </c>
      <c r="G106" s="2">
        <v>0</v>
      </c>
      <c r="H106" s="2">
        <v>0</v>
      </c>
      <c r="I106" s="2">
        <v>0</v>
      </c>
      <c r="J106" s="2">
        <v>3</v>
      </c>
      <c r="K106" s="2">
        <v>3</v>
      </c>
      <c r="L106" s="2">
        <v>0</v>
      </c>
      <c r="M106" s="2">
        <v>0</v>
      </c>
      <c r="N106" s="2">
        <v>40</v>
      </c>
      <c r="O106" s="2">
        <v>0</v>
      </c>
      <c r="P106" s="2">
        <v>0</v>
      </c>
      <c r="Q106" s="2">
        <f t="shared" si="6"/>
        <v>0</v>
      </c>
      <c r="R106" s="2">
        <v>0</v>
      </c>
      <c r="S106" s="2">
        <v>15</v>
      </c>
      <c r="T106" s="2">
        <v>20</v>
      </c>
      <c r="U106" s="2">
        <v>0</v>
      </c>
      <c r="V106" s="2">
        <v>0</v>
      </c>
      <c r="W106" s="2">
        <v>10</v>
      </c>
      <c r="X106" s="2">
        <f t="shared" si="7"/>
        <v>45</v>
      </c>
      <c r="Y106" s="2">
        <v>98</v>
      </c>
    </row>
    <row r="107" spans="1:25">
      <c r="A107" s="3">
        <v>239</v>
      </c>
      <c r="B107" s="2" t="s">
        <v>306</v>
      </c>
      <c r="C107" s="2" t="s">
        <v>255</v>
      </c>
      <c r="D107" s="2" t="s">
        <v>212</v>
      </c>
      <c r="E107" s="2" t="s">
        <v>307</v>
      </c>
      <c r="F107" s="2">
        <v>0</v>
      </c>
      <c r="G107" s="2">
        <v>0</v>
      </c>
      <c r="H107" s="2">
        <v>0</v>
      </c>
      <c r="I107" s="2">
        <v>0</v>
      </c>
      <c r="J107" s="2">
        <v>3</v>
      </c>
      <c r="K107" s="2">
        <v>3</v>
      </c>
      <c r="L107" s="2">
        <v>0</v>
      </c>
      <c r="M107" s="2">
        <v>0</v>
      </c>
      <c r="N107" s="2">
        <v>36</v>
      </c>
      <c r="O107" s="2">
        <v>0</v>
      </c>
      <c r="P107" s="2">
        <v>0</v>
      </c>
      <c r="Q107" s="2">
        <f t="shared" si="6"/>
        <v>0</v>
      </c>
      <c r="R107" s="2">
        <v>0</v>
      </c>
      <c r="S107" s="2">
        <v>15</v>
      </c>
      <c r="T107" s="2">
        <v>20</v>
      </c>
      <c r="U107" s="2">
        <v>0</v>
      </c>
      <c r="V107" s="2">
        <v>0</v>
      </c>
      <c r="W107" s="2">
        <v>10</v>
      </c>
      <c r="X107" s="2">
        <f t="shared" si="7"/>
        <v>45</v>
      </c>
      <c r="Y107" s="2">
        <v>99</v>
      </c>
    </row>
    <row r="108" ht="14.25" customHeight="1" spans="1:25">
      <c r="A108" s="3">
        <v>217</v>
      </c>
      <c r="B108" s="13" t="s">
        <v>308</v>
      </c>
      <c r="C108" s="13" t="s">
        <v>128</v>
      </c>
      <c r="D108" s="13" t="s">
        <v>158</v>
      </c>
      <c r="E108" s="13" t="s">
        <v>309</v>
      </c>
      <c r="F108" s="2">
        <v>0</v>
      </c>
      <c r="G108" s="2">
        <v>0</v>
      </c>
      <c r="H108" s="2">
        <v>0</v>
      </c>
      <c r="I108" s="2">
        <v>0</v>
      </c>
      <c r="J108" s="2">
        <v>3</v>
      </c>
      <c r="K108" s="2">
        <v>3</v>
      </c>
      <c r="L108" s="2">
        <v>0</v>
      </c>
      <c r="M108" s="2">
        <v>0</v>
      </c>
      <c r="N108" s="2">
        <v>38</v>
      </c>
      <c r="O108">
        <v>0</v>
      </c>
      <c r="P108" s="2">
        <v>0</v>
      </c>
      <c r="Q108" s="2">
        <f t="shared" si="6"/>
        <v>0</v>
      </c>
      <c r="R108" s="2">
        <v>0</v>
      </c>
      <c r="S108" s="2">
        <v>15</v>
      </c>
      <c r="T108" s="2">
        <v>20</v>
      </c>
      <c r="U108" s="2">
        <v>0</v>
      </c>
      <c r="V108" s="2">
        <v>0</v>
      </c>
      <c r="W108" s="2">
        <v>10</v>
      </c>
      <c r="X108" s="2">
        <f t="shared" si="7"/>
        <v>45</v>
      </c>
      <c r="Y108" s="2">
        <v>100</v>
      </c>
    </row>
    <row r="109" spans="1:25">
      <c r="A109" s="3">
        <v>190</v>
      </c>
      <c r="B109" s="2" t="s">
        <v>310</v>
      </c>
      <c r="C109" s="2" t="s">
        <v>101</v>
      </c>
      <c r="D109" s="2" t="s">
        <v>158</v>
      </c>
      <c r="E109" s="2" t="s">
        <v>311</v>
      </c>
      <c r="F109" s="2">
        <v>0</v>
      </c>
      <c r="G109" s="2">
        <v>0</v>
      </c>
      <c r="H109" s="2">
        <v>0</v>
      </c>
      <c r="I109" s="2">
        <v>0</v>
      </c>
      <c r="J109" s="2">
        <v>3</v>
      </c>
      <c r="K109" s="2">
        <v>3</v>
      </c>
      <c r="L109" s="2">
        <v>0</v>
      </c>
      <c r="M109" s="2">
        <v>0</v>
      </c>
      <c r="N109" s="2">
        <v>45</v>
      </c>
      <c r="O109" s="2">
        <v>0</v>
      </c>
      <c r="P109" s="2">
        <v>0</v>
      </c>
      <c r="Q109" s="2">
        <f t="shared" si="6"/>
        <v>0</v>
      </c>
      <c r="R109" s="2">
        <v>0</v>
      </c>
      <c r="S109" s="2">
        <v>15</v>
      </c>
      <c r="T109" s="2">
        <v>20</v>
      </c>
      <c r="U109" s="2">
        <v>0</v>
      </c>
      <c r="V109" s="2">
        <v>0</v>
      </c>
      <c r="W109" s="2">
        <v>10</v>
      </c>
      <c r="X109" s="2">
        <f t="shared" si="7"/>
        <v>45</v>
      </c>
      <c r="Y109" s="2">
        <v>101</v>
      </c>
    </row>
    <row r="110" spans="1:25">
      <c r="A110" s="3">
        <v>202</v>
      </c>
      <c r="B110" s="2" t="s">
        <v>137</v>
      </c>
      <c r="C110" s="2" t="s">
        <v>312</v>
      </c>
      <c r="D110" s="2" t="s">
        <v>313</v>
      </c>
      <c r="E110" s="2" t="s">
        <v>314</v>
      </c>
      <c r="F110" s="2">
        <v>0</v>
      </c>
      <c r="G110" s="2">
        <v>0</v>
      </c>
      <c r="H110" s="2">
        <v>0</v>
      </c>
      <c r="I110" s="2">
        <v>0</v>
      </c>
      <c r="J110" s="2">
        <v>3</v>
      </c>
      <c r="K110" s="2">
        <v>3</v>
      </c>
      <c r="L110" s="2">
        <v>0</v>
      </c>
      <c r="M110" s="2">
        <v>0</v>
      </c>
      <c r="N110" s="2">
        <v>43</v>
      </c>
      <c r="O110" s="2">
        <v>0</v>
      </c>
      <c r="P110" s="2">
        <v>0</v>
      </c>
      <c r="Q110" s="2">
        <f t="shared" si="6"/>
        <v>0</v>
      </c>
      <c r="R110" s="2">
        <v>0</v>
      </c>
      <c r="S110" s="2">
        <v>15</v>
      </c>
      <c r="T110" s="2">
        <v>20</v>
      </c>
      <c r="U110" s="2">
        <v>0</v>
      </c>
      <c r="V110" s="2">
        <v>0</v>
      </c>
      <c r="W110" s="2">
        <v>10</v>
      </c>
      <c r="X110" s="2">
        <f t="shared" si="7"/>
        <v>45</v>
      </c>
      <c r="Y110" s="2">
        <v>102</v>
      </c>
    </row>
    <row r="111" spans="1:25">
      <c r="A111" s="3">
        <v>210</v>
      </c>
      <c r="B111" s="2" t="s">
        <v>315</v>
      </c>
      <c r="C111" s="2" t="s">
        <v>41</v>
      </c>
      <c r="D111" s="2" t="s">
        <v>212</v>
      </c>
      <c r="E111" s="2" t="s">
        <v>316</v>
      </c>
      <c r="F111" s="2">
        <v>0</v>
      </c>
      <c r="G111" s="2">
        <v>0</v>
      </c>
      <c r="H111" s="2">
        <v>0</v>
      </c>
      <c r="I111" s="2">
        <v>0</v>
      </c>
      <c r="J111" s="2">
        <v>3</v>
      </c>
      <c r="K111" s="2">
        <v>3</v>
      </c>
      <c r="L111" s="2">
        <v>0</v>
      </c>
      <c r="M111" s="2">
        <v>0</v>
      </c>
      <c r="N111" s="2">
        <v>35</v>
      </c>
      <c r="O111" s="2">
        <v>0</v>
      </c>
      <c r="P111" s="2">
        <v>0</v>
      </c>
      <c r="Q111" s="2">
        <f t="shared" si="6"/>
        <v>0</v>
      </c>
      <c r="R111" s="2">
        <v>0</v>
      </c>
      <c r="S111" s="2">
        <v>15</v>
      </c>
      <c r="T111" s="2">
        <v>20</v>
      </c>
      <c r="U111" s="2">
        <v>0</v>
      </c>
      <c r="V111" s="2">
        <v>0</v>
      </c>
      <c r="W111" s="2">
        <v>10</v>
      </c>
      <c r="X111" s="2">
        <f t="shared" si="7"/>
        <v>45</v>
      </c>
      <c r="Y111" s="2">
        <v>103</v>
      </c>
    </row>
    <row r="112" spans="1:25">
      <c r="A112" s="3">
        <v>89</v>
      </c>
      <c r="B112" s="2" t="s">
        <v>317</v>
      </c>
      <c r="C112" s="2" t="s">
        <v>215</v>
      </c>
      <c r="D112" s="2" t="s">
        <v>98</v>
      </c>
      <c r="E112" s="2" t="s">
        <v>318</v>
      </c>
      <c r="F112" s="2">
        <v>0</v>
      </c>
      <c r="G112" s="2">
        <v>0</v>
      </c>
      <c r="H112" s="2">
        <v>0</v>
      </c>
      <c r="I112" s="2">
        <v>0</v>
      </c>
      <c r="J112" s="2">
        <v>3</v>
      </c>
      <c r="K112" s="2">
        <v>3</v>
      </c>
      <c r="L112" s="2">
        <v>0</v>
      </c>
      <c r="M112" s="2">
        <v>0</v>
      </c>
      <c r="N112" s="2">
        <v>38</v>
      </c>
      <c r="O112" s="2">
        <v>0</v>
      </c>
      <c r="P112" s="2">
        <v>0</v>
      </c>
      <c r="Q112" s="2">
        <f t="shared" si="6"/>
        <v>0</v>
      </c>
      <c r="R112" s="2">
        <v>0</v>
      </c>
      <c r="S112" s="2">
        <v>15</v>
      </c>
      <c r="T112" s="2">
        <v>20</v>
      </c>
      <c r="U112" s="2">
        <v>0</v>
      </c>
      <c r="V112" s="2">
        <v>0</v>
      </c>
      <c r="W112" s="2">
        <v>10</v>
      </c>
      <c r="X112" s="2">
        <f t="shared" si="7"/>
        <v>45</v>
      </c>
      <c r="Y112" s="2">
        <v>104</v>
      </c>
    </row>
    <row r="113" spans="1:25">
      <c r="A113" s="3">
        <v>144</v>
      </c>
      <c r="B113" s="2" t="s">
        <v>319</v>
      </c>
      <c r="C113" s="2" t="s">
        <v>91</v>
      </c>
      <c r="D113" s="2" t="s">
        <v>270</v>
      </c>
      <c r="E113" s="2" t="s">
        <v>320</v>
      </c>
      <c r="F113" s="2">
        <v>0</v>
      </c>
      <c r="G113" s="2">
        <v>0</v>
      </c>
      <c r="H113" s="2">
        <v>0</v>
      </c>
      <c r="I113" s="2">
        <v>4</v>
      </c>
      <c r="J113" s="2">
        <v>0</v>
      </c>
      <c r="K113" s="2">
        <v>0</v>
      </c>
      <c r="L113" s="2">
        <v>0</v>
      </c>
      <c r="M113" s="2">
        <v>0</v>
      </c>
      <c r="N113" s="2">
        <v>30</v>
      </c>
      <c r="O113" s="2">
        <v>0</v>
      </c>
      <c r="P113" s="2">
        <v>0</v>
      </c>
      <c r="Q113" s="2">
        <f t="shared" si="6"/>
        <v>0</v>
      </c>
      <c r="R113" s="2">
        <v>30</v>
      </c>
      <c r="S113" s="2">
        <v>0</v>
      </c>
      <c r="T113" s="2">
        <v>0</v>
      </c>
      <c r="U113" s="2">
        <v>0</v>
      </c>
      <c r="V113" s="2">
        <v>0</v>
      </c>
      <c r="W113" s="2">
        <v>10</v>
      </c>
      <c r="X113" s="2">
        <f t="shared" si="7"/>
        <v>40</v>
      </c>
      <c r="Y113" s="2">
        <v>105</v>
      </c>
    </row>
    <row r="114" ht="15" customHeight="1" spans="1:25">
      <c r="A114" s="3">
        <v>204</v>
      </c>
      <c r="B114" s="2" t="s">
        <v>126</v>
      </c>
      <c r="C114" s="2" t="s">
        <v>191</v>
      </c>
      <c r="D114" s="2" t="s">
        <v>256</v>
      </c>
      <c r="E114" s="2" t="s">
        <v>321</v>
      </c>
      <c r="F114" s="2">
        <v>0</v>
      </c>
      <c r="G114" s="2">
        <v>0</v>
      </c>
      <c r="H114" s="2">
        <v>0</v>
      </c>
      <c r="I114" s="2">
        <v>4</v>
      </c>
      <c r="J114" s="2">
        <v>0</v>
      </c>
      <c r="K114" s="2">
        <v>0</v>
      </c>
      <c r="L114" s="2">
        <v>0</v>
      </c>
      <c r="M114" s="2">
        <v>0</v>
      </c>
      <c r="N114" s="2">
        <v>49</v>
      </c>
      <c r="O114" s="2">
        <v>0</v>
      </c>
      <c r="P114" s="2">
        <v>0</v>
      </c>
      <c r="Q114" s="2">
        <f t="shared" si="6"/>
        <v>0</v>
      </c>
      <c r="R114" s="2">
        <v>30</v>
      </c>
      <c r="S114" s="2">
        <v>0</v>
      </c>
      <c r="T114" s="2">
        <v>0</v>
      </c>
      <c r="U114" s="2">
        <v>0</v>
      </c>
      <c r="V114" s="2">
        <v>0</v>
      </c>
      <c r="W114" s="2">
        <v>10</v>
      </c>
      <c r="X114" s="2">
        <f t="shared" si="7"/>
        <v>40</v>
      </c>
      <c r="Y114" s="2">
        <v>106</v>
      </c>
    </row>
    <row r="115" spans="1:25">
      <c r="A115" s="3">
        <v>233</v>
      </c>
      <c r="B115" s="2" t="s">
        <v>55</v>
      </c>
      <c r="C115" s="2" t="s">
        <v>322</v>
      </c>
      <c r="D115" s="2" t="s">
        <v>57</v>
      </c>
      <c r="E115" s="2" t="s">
        <v>323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3</v>
      </c>
      <c r="L115" s="2">
        <v>0</v>
      </c>
      <c r="M115" s="2">
        <v>0</v>
      </c>
      <c r="N115" s="2">
        <v>51</v>
      </c>
      <c r="O115">
        <v>0</v>
      </c>
      <c r="P115" s="2">
        <v>0</v>
      </c>
      <c r="Q115" s="2">
        <f t="shared" si="6"/>
        <v>0</v>
      </c>
      <c r="R115" s="2">
        <v>0</v>
      </c>
      <c r="S115" s="2">
        <v>0</v>
      </c>
      <c r="T115" s="2">
        <v>20</v>
      </c>
      <c r="U115" s="2">
        <v>0</v>
      </c>
      <c r="V115" s="2">
        <v>0</v>
      </c>
      <c r="W115" s="2">
        <v>20</v>
      </c>
      <c r="X115" s="2">
        <f t="shared" si="7"/>
        <v>40</v>
      </c>
      <c r="Y115" s="2">
        <v>107</v>
      </c>
    </row>
    <row r="116" ht="14.25" customHeight="1" spans="1:25">
      <c r="A116" s="3">
        <v>229</v>
      </c>
      <c r="B116" s="2" t="s">
        <v>324</v>
      </c>
      <c r="C116" s="2" t="s">
        <v>41</v>
      </c>
      <c r="D116" s="2" t="s">
        <v>98</v>
      </c>
      <c r="E116" s="2" t="s">
        <v>325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2</v>
      </c>
      <c r="L116" s="2">
        <v>0</v>
      </c>
      <c r="M116" s="2">
        <v>80</v>
      </c>
      <c r="N116" s="2">
        <v>46</v>
      </c>
      <c r="O116">
        <v>0</v>
      </c>
      <c r="P116" s="2">
        <v>0</v>
      </c>
      <c r="Q116" s="2">
        <f t="shared" si="6"/>
        <v>0</v>
      </c>
      <c r="R116" s="2">
        <v>0</v>
      </c>
      <c r="S116" s="2">
        <v>0</v>
      </c>
      <c r="T116" s="2">
        <v>10</v>
      </c>
      <c r="U116" s="2">
        <v>0</v>
      </c>
      <c r="V116" s="2">
        <v>17</v>
      </c>
      <c r="W116" s="2">
        <v>10</v>
      </c>
      <c r="X116" s="2">
        <f t="shared" si="7"/>
        <v>37</v>
      </c>
      <c r="Y116" s="2">
        <v>108</v>
      </c>
    </row>
    <row r="117" spans="1:25">
      <c r="A117" s="3">
        <v>223</v>
      </c>
      <c r="B117" s="13" t="s">
        <v>326</v>
      </c>
      <c r="C117" s="13" t="s">
        <v>107</v>
      </c>
      <c r="D117" s="13" t="s">
        <v>49</v>
      </c>
      <c r="E117" s="13" t="s">
        <v>327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81</v>
      </c>
      <c r="N117" s="2">
        <v>54</v>
      </c>
      <c r="O117">
        <v>0</v>
      </c>
      <c r="P117" s="2">
        <v>0</v>
      </c>
      <c r="Q117" s="2">
        <f t="shared" si="6"/>
        <v>0</v>
      </c>
      <c r="R117" s="2">
        <v>0</v>
      </c>
      <c r="S117" s="2">
        <v>0</v>
      </c>
      <c r="T117" s="2">
        <v>0</v>
      </c>
      <c r="U117" s="2">
        <v>0</v>
      </c>
      <c r="V117" s="2">
        <v>17</v>
      </c>
      <c r="W117" s="2">
        <v>20</v>
      </c>
      <c r="X117" s="2">
        <f t="shared" si="7"/>
        <v>37</v>
      </c>
      <c r="Y117" s="2">
        <v>109</v>
      </c>
    </row>
    <row r="118" ht="15" customHeight="1" spans="1:25">
      <c r="A118" s="3">
        <v>30</v>
      </c>
      <c r="B118" s="2" t="s">
        <v>328</v>
      </c>
      <c r="C118" s="2" t="s">
        <v>75</v>
      </c>
      <c r="D118" s="2" t="s">
        <v>329</v>
      </c>
      <c r="E118" s="2" t="s">
        <v>330</v>
      </c>
      <c r="F118" s="2">
        <v>0</v>
      </c>
      <c r="G118" s="2">
        <v>0</v>
      </c>
      <c r="H118" s="2">
        <v>0</v>
      </c>
      <c r="I118" s="2">
        <v>0</v>
      </c>
      <c r="J118" s="2">
        <v>3</v>
      </c>
      <c r="K118" s="2">
        <v>0</v>
      </c>
      <c r="L118" s="2">
        <v>0</v>
      </c>
      <c r="M118" s="2">
        <v>0</v>
      </c>
      <c r="N118" s="2">
        <v>55</v>
      </c>
      <c r="O118" s="2">
        <v>0</v>
      </c>
      <c r="P118" s="2">
        <v>0</v>
      </c>
      <c r="Q118" s="2">
        <f t="shared" si="6"/>
        <v>0</v>
      </c>
      <c r="R118" s="2">
        <v>0</v>
      </c>
      <c r="S118" s="2">
        <v>15</v>
      </c>
      <c r="T118" s="2">
        <v>0</v>
      </c>
      <c r="U118" s="2">
        <v>0</v>
      </c>
      <c r="V118" s="2">
        <v>0</v>
      </c>
      <c r="W118" s="2">
        <v>20</v>
      </c>
      <c r="X118" s="2">
        <f t="shared" si="7"/>
        <v>35</v>
      </c>
      <c r="Y118" s="2">
        <v>110</v>
      </c>
    </row>
    <row r="119" ht="15" customHeight="1" spans="1:25">
      <c r="A119" s="3">
        <v>196</v>
      </c>
      <c r="B119" s="2" t="s">
        <v>331</v>
      </c>
      <c r="C119" s="2" t="s">
        <v>114</v>
      </c>
      <c r="D119" s="2" t="s">
        <v>115</v>
      </c>
      <c r="E119" s="2" t="s">
        <v>332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67</v>
      </c>
      <c r="N119" s="2">
        <v>60</v>
      </c>
      <c r="O119" s="2">
        <v>0</v>
      </c>
      <c r="P119" s="2">
        <v>0</v>
      </c>
      <c r="Q119" s="2">
        <f t="shared" si="6"/>
        <v>0</v>
      </c>
      <c r="R119" s="2">
        <v>0</v>
      </c>
      <c r="S119" s="2">
        <v>0</v>
      </c>
      <c r="T119" s="2">
        <v>0</v>
      </c>
      <c r="U119" s="2">
        <v>0</v>
      </c>
      <c r="V119" s="2">
        <v>15</v>
      </c>
      <c r="W119" s="2">
        <v>20</v>
      </c>
      <c r="X119" s="2">
        <f t="shared" si="7"/>
        <v>35</v>
      </c>
      <c r="Y119" s="2">
        <v>111</v>
      </c>
    </row>
    <row r="120" spans="1:25">
      <c r="A120" s="3">
        <v>251</v>
      </c>
      <c r="B120" s="2" t="s">
        <v>333</v>
      </c>
      <c r="C120" s="2" t="s">
        <v>334</v>
      </c>
      <c r="D120" s="2" t="s">
        <v>57</v>
      </c>
      <c r="E120" s="2" t="s">
        <v>335</v>
      </c>
      <c r="F120" s="2">
        <v>0</v>
      </c>
      <c r="G120" s="2">
        <v>0</v>
      </c>
      <c r="H120" s="2">
        <v>0</v>
      </c>
      <c r="I120" s="2">
        <v>0</v>
      </c>
      <c r="J120" s="2">
        <v>3</v>
      </c>
      <c r="K120" s="2">
        <v>1</v>
      </c>
      <c r="L120" s="2">
        <v>0</v>
      </c>
      <c r="M120" s="2">
        <v>0</v>
      </c>
      <c r="N120" s="2">
        <v>50</v>
      </c>
      <c r="O120">
        <v>0</v>
      </c>
      <c r="P120" s="2">
        <v>0</v>
      </c>
      <c r="Q120" s="2">
        <f t="shared" si="6"/>
        <v>0</v>
      </c>
      <c r="R120" s="2">
        <v>0</v>
      </c>
      <c r="S120" s="2">
        <v>15</v>
      </c>
      <c r="T120" s="2">
        <v>5</v>
      </c>
      <c r="U120" s="2">
        <v>0</v>
      </c>
      <c r="V120" s="2">
        <v>0</v>
      </c>
      <c r="W120" s="2">
        <v>10</v>
      </c>
      <c r="X120" s="2">
        <f t="shared" si="7"/>
        <v>30</v>
      </c>
      <c r="Y120" s="2">
        <v>112</v>
      </c>
    </row>
    <row r="121" ht="15" customHeight="1" spans="1:25">
      <c r="A121" s="3">
        <v>143</v>
      </c>
      <c r="B121" s="2" t="s">
        <v>336</v>
      </c>
      <c r="C121" s="2" t="s">
        <v>337</v>
      </c>
      <c r="D121" s="2" t="s">
        <v>34</v>
      </c>
      <c r="E121" s="2" t="s">
        <v>338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3</v>
      </c>
      <c r="L121" s="2">
        <v>0</v>
      </c>
      <c r="M121" s="2">
        <v>0</v>
      </c>
      <c r="N121" s="2">
        <v>38</v>
      </c>
      <c r="O121" s="2">
        <v>0</v>
      </c>
      <c r="P121" s="2">
        <v>0</v>
      </c>
      <c r="Q121" s="2">
        <f t="shared" si="6"/>
        <v>0</v>
      </c>
      <c r="R121" s="2">
        <v>0</v>
      </c>
      <c r="S121" s="2">
        <v>0</v>
      </c>
      <c r="T121" s="2">
        <v>20</v>
      </c>
      <c r="U121" s="2">
        <v>0</v>
      </c>
      <c r="V121" s="2">
        <v>0</v>
      </c>
      <c r="W121" s="2">
        <v>10</v>
      </c>
      <c r="X121" s="2">
        <f t="shared" si="7"/>
        <v>30</v>
      </c>
      <c r="Y121" s="2">
        <v>113</v>
      </c>
    </row>
    <row r="122" spans="1:25">
      <c r="A122" s="3">
        <v>221</v>
      </c>
      <c r="B122" s="2" t="s">
        <v>339</v>
      </c>
      <c r="C122" s="2" t="s">
        <v>75</v>
      </c>
      <c r="D122" s="2" t="s">
        <v>57</v>
      </c>
      <c r="E122" s="2" t="s">
        <v>340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2</v>
      </c>
      <c r="L122" s="2">
        <v>0</v>
      </c>
      <c r="M122" s="2">
        <v>0</v>
      </c>
      <c r="N122" s="2">
        <v>51</v>
      </c>
      <c r="O122">
        <v>0</v>
      </c>
      <c r="P122" s="2">
        <v>0</v>
      </c>
      <c r="Q122" s="2">
        <f t="shared" si="6"/>
        <v>0</v>
      </c>
      <c r="R122" s="2">
        <v>0</v>
      </c>
      <c r="S122" s="2">
        <v>0</v>
      </c>
      <c r="T122" s="2">
        <v>10</v>
      </c>
      <c r="U122" s="2">
        <v>0</v>
      </c>
      <c r="V122" s="2">
        <v>0</v>
      </c>
      <c r="W122" s="2">
        <v>20</v>
      </c>
      <c r="X122" s="2">
        <f t="shared" si="7"/>
        <v>30</v>
      </c>
      <c r="Y122" s="2">
        <v>114</v>
      </c>
    </row>
    <row r="123" ht="15" customHeight="1" spans="1:25">
      <c r="A123" s="3">
        <v>10</v>
      </c>
      <c r="B123" s="2" t="s">
        <v>341</v>
      </c>
      <c r="C123" s="2" t="s">
        <v>249</v>
      </c>
      <c r="D123" s="2" t="s">
        <v>61</v>
      </c>
      <c r="E123" s="2" t="s">
        <v>342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2</v>
      </c>
      <c r="L123" s="2">
        <v>0</v>
      </c>
      <c r="M123" s="2">
        <v>0</v>
      </c>
      <c r="N123" s="2">
        <v>54</v>
      </c>
      <c r="O123" s="2">
        <v>0</v>
      </c>
      <c r="P123" s="2">
        <v>0</v>
      </c>
      <c r="Q123" s="2">
        <f t="shared" si="6"/>
        <v>0</v>
      </c>
      <c r="R123" s="2">
        <v>0</v>
      </c>
      <c r="S123" s="2">
        <v>0</v>
      </c>
      <c r="T123" s="2">
        <v>10</v>
      </c>
      <c r="U123" s="2">
        <v>0</v>
      </c>
      <c r="V123" s="2">
        <v>0</v>
      </c>
      <c r="W123" s="2">
        <v>20</v>
      </c>
      <c r="X123" s="2">
        <f t="shared" si="7"/>
        <v>30</v>
      </c>
      <c r="Y123" s="2">
        <v>115</v>
      </c>
    </row>
    <row r="124" ht="15" customHeight="1" spans="1:25">
      <c r="A124" s="3">
        <v>84</v>
      </c>
      <c r="B124" s="2" t="s">
        <v>343</v>
      </c>
      <c r="C124" s="2" t="s">
        <v>68</v>
      </c>
      <c r="D124" s="2" t="s">
        <v>34</v>
      </c>
      <c r="E124" s="2" t="s">
        <v>344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2</v>
      </c>
      <c r="L124" s="2">
        <v>0</v>
      </c>
      <c r="M124" s="2">
        <v>0</v>
      </c>
      <c r="N124" s="2">
        <v>52</v>
      </c>
      <c r="O124" s="2">
        <v>0</v>
      </c>
      <c r="P124" s="2">
        <v>0</v>
      </c>
      <c r="Q124" s="2">
        <f t="shared" si="6"/>
        <v>0</v>
      </c>
      <c r="R124" s="2">
        <v>0</v>
      </c>
      <c r="S124" s="2">
        <v>0</v>
      </c>
      <c r="T124" s="2">
        <v>10</v>
      </c>
      <c r="U124" s="2">
        <v>0</v>
      </c>
      <c r="V124" s="2">
        <v>0</v>
      </c>
      <c r="W124" s="2">
        <v>20</v>
      </c>
      <c r="X124" s="2">
        <f t="shared" si="7"/>
        <v>30</v>
      </c>
      <c r="Y124" s="2">
        <v>116</v>
      </c>
    </row>
    <row r="125" ht="15" customHeight="1" spans="1:25">
      <c r="A125" s="3">
        <v>201</v>
      </c>
      <c r="B125" s="2" t="s">
        <v>345</v>
      </c>
      <c r="C125" s="2" t="s">
        <v>346</v>
      </c>
      <c r="D125" s="2" t="s">
        <v>34</v>
      </c>
      <c r="E125" s="2" t="s">
        <v>347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84</v>
      </c>
      <c r="N125" s="2">
        <v>50</v>
      </c>
      <c r="O125" s="2">
        <v>0</v>
      </c>
      <c r="P125" s="2">
        <v>0</v>
      </c>
      <c r="Q125" s="2">
        <f t="shared" si="6"/>
        <v>0</v>
      </c>
      <c r="R125" s="2">
        <v>0</v>
      </c>
      <c r="S125" s="2">
        <v>0</v>
      </c>
      <c r="T125" s="2">
        <v>0</v>
      </c>
      <c r="U125" s="2">
        <v>0</v>
      </c>
      <c r="V125" s="2">
        <v>17</v>
      </c>
      <c r="W125" s="2">
        <v>10</v>
      </c>
      <c r="X125" s="2">
        <f t="shared" si="7"/>
        <v>27</v>
      </c>
      <c r="Y125" s="2">
        <v>117</v>
      </c>
    </row>
    <row r="126" spans="1:25">
      <c r="A126" s="3">
        <v>252</v>
      </c>
      <c r="B126" s="2" t="s">
        <v>348</v>
      </c>
      <c r="C126" s="2" t="s">
        <v>101</v>
      </c>
      <c r="D126" s="2" t="s">
        <v>158</v>
      </c>
      <c r="E126" s="2" t="s">
        <v>349</v>
      </c>
      <c r="F126" s="2">
        <v>0</v>
      </c>
      <c r="G126" s="2">
        <v>0</v>
      </c>
      <c r="H126" s="2">
        <v>0</v>
      </c>
      <c r="I126" s="2">
        <v>0</v>
      </c>
      <c r="J126" s="2">
        <v>3</v>
      </c>
      <c r="K126" s="2">
        <v>0</v>
      </c>
      <c r="L126" s="2">
        <v>0</v>
      </c>
      <c r="M126" s="2">
        <v>0</v>
      </c>
      <c r="N126" s="2">
        <v>46</v>
      </c>
      <c r="O126">
        <v>0</v>
      </c>
      <c r="P126" s="2">
        <v>0</v>
      </c>
      <c r="Q126" s="2">
        <f t="shared" si="6"/>
        <v>0</v>
      </c>
      <c r="R126" s="2">
        <v>0</v>
      </c>
      <c r="S126" s="2">
        <v>15</v>
      </c>
      <c r="T126" s="2">
        <v>0</v>
      </c>
      <c r="U126" s="2">
        <v>0</v>
      </c>
      <c r="V126" s="2">
        <v>0</v>
      </c>
      <c r="W126" s="2">
        <v>10</v>
      </c>
      <c r="X126" s="2">
        <f t="shared" si="7"/>
        <v>25</v>
      </c>
      <c r="Y126" s="2">
        <v>118</v>
      </c>
    </row>
    <row r="127" spans="1:25">
      <c r="A127" s="3">
        <v>230</v>
      </c>
      <c r="B127" s="2" t="s">
        <v>350</v>
      </c>
      <c r="C127" s="2" t="s">
        <v>48</v>
      </c>
      <c r="D127" s="2" t="s">
        <v>65</v>
      </c>
      <c r="E127" s="2" t="s">
        <v>351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1</v>
      </c>
      <c r="L127" s="2">
        <v>0</v>
      </c>
      <c r="M127" s="2">
        <v>0</v>
      </c>
      <c r="N127" s="2">
        <v>54</v>
      </c>
      <c r="O127">
        <v>0</v>
      </c>
      <c r="P127" s="2">
        <v>0</v>
      </c>
      <c r="Q127" s="2">
        <f t="shared" si="6"/>
        <v>0</v>
      </c>
      <c r="R127" s="2">
        <v>0</v>
      </c>
      <c r="S127" s="2">
        <v>0</v>
      </c>
      <c r="T127" s="2">
        <v>5</v>
      </c>
      <c r="U127" s="2">
        <v>0</v>
      </c>
      <c r="V127" s="2">
        <v>0</v>
      </c>
      <c r="W127" s="2">
        <v>20</v>
      </c>
      <c r="X127" s="2">
        <f t="shared" si="7"/>
        <v>25</v>
      </c>
      <c r="Y127" s="2">
        <v>119</v>
      </c>
    </row>
    <row r="128" ht="15" customHeight="1" spans="1:25">
      <c r="A128" s="3">
        <v>130</v>
      </c>
      <c r="B128" s="2" t="s">
        <v>352</v>
      </c>
      <c r="C128" s="2" t="s">
        <v>255</v>
      </c>
      <c r="D128" s="2" t="s">
        <v>353</v>
      </c>
      <c r="E128" s="2" t="s">
        <v>354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64</v>
      </c>
      <c r="O128" s="2">
        <v>0</v>
      </c>
      <c r="P128" s="2">
        <v>0</v>
      </c>
      <c r="Q128" s="2">
        <f t="shared" si="6"/>
        <v>0</v>
      </c>
      <c r="R128" s="2">
        <v>0</v>
      </c>
      <c r="S128" s="2">
        <v>0</v>
      </c>
      <c r="T128" s="2">
        <v>5</v>
      </c>
      <c r="U128" s="2">
        <v>0</v>
      </c>
      <c r="V128" s="2">
        <v>0</v>
      </c>
      <c r="W128" s="2">
        <v>20</v>
      </c>
      <c r="X128" s="2">
        <f t="shared" si="7"/>
        <v>25</v>
      </c>
      <c r="Y128" s="2">
        <v>120</v>
      </c>
    </row>
    <row r="129" spans="1:25">
      <c r="A129" s="3">
        <v>176</v>
      </c>
      <c r="B129" s="2" t="s">
        <v>355</v>
      </c>
      <c r="C129" s="2" t="s">
        <v>72</v>
      </c>
      <c r="D129" s="2" t="s">
        <v>158</v>
      </c>
      <c r="E129" s="2" t="s">
        <v>356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 s="2">
        <v>51</v>
      </c>
      <c r="O129" s="2">
        <v>0</v>
      </c>
      <c r="P129" s="2">
        <v>0</v>
      </c>
      <c r="Q129" s="2">
        <f t="shared" si="6"/>
        <v>0</v>
      </c>
      <c r="R129" s="2">
        <v>0</v>
      </c>
      <c r="S129" s="2">
        <v>0</v>
      </c>
      <c r="T129" s="2">
        <v>5</v>
      </c>
      <c r="U129" s="2">
        <v>0</v>
      </c>
      <c r="V129" s="2">
        <v>0</v>
      </c>
      <c r="W129" s="2">
        <v>20</v>
      </c>
      <c r="X129" s="2">
        <f t="shared" si="7"/>
        <v>25</v>
      </c>
      <c r="Y129" s="2">
        <v>121</v>
      </c>
    </row>
    <row r="130" spans="1:25">
      <c r="A130" s="3">
        <v>36</v>
      </c>
      <c r="B130" s="2" t="s">
        <v>357</v>
      </c>
      <c r="C130" s="2" t="s">
        <v>91</v>
      </c>
      <c r="D130" s="2" t="s">
        <v>249</v>
      </c>
      <c r="E130" s="2" t="s">
        <v>358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1</v>
      </c>
      <c r="L130" s="2">
        <v>0</v>
      </c>
      <c r="M130" s="2">
        <v>0</v>
      </c>
      <c r="N130" s="2">
        <v>53</v>
      </c>
      <c r="O130" s="2">
        <v>0</v>
      </c>
      <c r="P130" s="2">
        <v>0</v>
      </c>
      <c r="Q130" s="2">
        <f t="shared" si="6"/>
        <v>0</v>
      </c>
      <c r="R130" s="2">
        <v>0</v>
      </c>
      <c r="S130" s="2">
        <v>0</v>
      </c>
      <c r="T130" s="2">
        <v>5</v>
      </c>
      <c r="U130" s="2">
        <v>0</v>
      </c>
      <c r="V130" s="2">
        <v>0</v>
      </c>
      <c r="W130" s="2">
        <v>20</v>
      </c>
      <c r="X130" s="2">
        <f t="shared" si="7"/>
        <v>25</v>
      </c>
      <c r="Y130" s="2">
        <v>122</v>
      </c>
    </row>
    <row r="131" spans="1:25">
      <c r="A131" s="3">
        <v>67</v>
      </c>
      <c r="B131" s="2" t="s">
        <v>295</v>
      </c>
      <c r="C131" s="2" t="s">
        <v>359</v>
      </c>
      <c r="D131" s="2" t="s">
        <v>61</v>
      </c>
      <c r="E131" s="2" t="s">
        <v>360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1</v>
      </c>
      <c r="L131" s="2">
        <v>0</v>
      </c>
      <c r="M131" s="2">
        <v>0</v>
      </c>
      <c r="N131" s="2">
        <v>52</v>
      </c>
      <c r="O131" s="2">
        <v>0</v>
      </c>
      <c r="P131" s="2">
        <v>0</v>
      </c>
      <c r="Q131" s="2">
        <f t="shared" si="6"/>
        <v>0</v>
      </c>
      <c r="R131" s="2">
        <v>0</v>
      </c>
      <c r="S131" s="2">
        <v>0</v>
      </c>
      <c r="T131" s="2">
        <v>5</v>
      </c>
      <c r="U131" s="2">
        <v>0</v>
      </c>
      <c r="V131" s="2">
        <v>0</v>
      </c>
      <c r="W131" s="2">
        <v>20</v>
      </c>
      <c r="X131" s="2">
        <f t="shared" si="7"/>
        <v>25</v>
      </c>
      <c r="Y131" s="2">
        <v>123</v>
      </c>
    </row>
    <row r="132" ht="14.25" customHeight="1" spans="1:25">
      <c r="A132" s="3">
        <v>250</v>
      </c>
      <c r="B132" s="2" t="s">
        <v>361</v>
      </c>
      <c r="C132" s="2" t="s">
        <v>362</v>
      </c>
      <c r="D132" s="2" t="s">
        <v>363</v>
      </c>
      <c r="E132" s="2" t="s">
        <v>364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2</v>
      </c>
      <c r="L132" s="2">
        <v>0</v>
      </c>
      <c r="M132" s="2">
        <v>0</v>
      </c>
      <c r="N132" s="2">
        <v>45</v>
      </c>
      <c r="O132">
        <v>0</v>
      </c>
      <c r="P132" s="2">
        <v>0</v>
      </c>
      <c r="Q132" s="2">
        <f t="shared" si="6"/>
        <v>0</v>
      </c>
      <c r="R132" s="2">
        <v>0</v>
      </c>
      <c r="S132" s="2">
        <v>10</v>
      </c>
      <c r="T132" s="2">
        <v>0</v>
      </c>
      <c r="U132" s="2">
        <v>0</v>
      </c>
      <c r="V132" s="2">
        <v>0</v>
      </c>
      <c r="W132" s="2">
        <v>10</v>
      </c>
      <c r="X132" s="2">
        <f t="shared" si="7"/>
        <v>20</v>
      </c>
      <c r="Y132" s="2">
        <v>124</v>
      </c>
    </row>
    <row r="133" spans="1:25">
      <c r="A133" s="3">
        <v>256</v>
      </c>
      <c r="B133" s="2" t="s">
        <v>365</v>
      </c>
      <c r="C133" s="2" t="s">
        <v>197</v>
      </c>
      <c r="D133" s="2" t="s">
        <v>366</v>
      </c>
      <c r="E133" s="2" t="s">
        <v>367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2</v>
      </c>
      <c r="L133" s="2">
        <v>0</v>
      </c>
      <c r="M133" s="2">
        <v>0</v>
      </c>
      <c r="N133" s="2">
        <v>44</v>
      </c>
      <c r="O133" s="2">
        <v>0</v>
      </c>
      <c r="P133" s="2">
        <v>0</v>
      </c>
      <c r="Q133" s="2">
        <f t="shared" si="6"/>
        <v>0</v>
      </c>
      <c r="R133" s="2">
        <v>0</v>
      </c>
      <c r="S133" s="2">
        <v>0</v>
      </c>
      <c r="T133" s="2">
        <v>10</v>
      </c>
      <c r="U133" s="2">
        <v>0</v>
      </c>
      <c r="V133" s="2">
        <v>0</v>
      </c>
      <c r="W133" s="2">
        <v>10</v>
      </c>
      <c r="X133" s="2">
        <f t="shared" si="7"/>
        <v>20</v>
      </c>
      <c r="Y133" s="2">
        <v>125</v>
      </c>
    </row>
    <row r="134" spans="1:25">
      <c r="A134" s="3">
        <v>245</v>
      </c>
      <c r="B134" s="2" t="s">
        <v>368</v>
      </c>
      <c r="C134" s="2" t="s">
        <v>65</v>
      </c>
      <c r="D134" s="2" t="s">
        <v>115</v>
      </c>
      <c r="E134" s="2" t="s">
        <v>369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2</v>
      </c>
      <c r="L134" s="2">
        <v>0</v>
      </c>
      <c r="M134" s="2">
        <v>0</v>
      </c>
      <c r="N134" s="2">
        <v>48</v>
      </c>
      <c r="O134" s="2">
        <v>0</v>
      </c>
      <c r="P134" s="2">
        <v>0</v>
      </c>
      <c r="Q134" s="2">
        <f t="shared" si="6"/>
        <v>0</v>
      </c>
      <c r="R134" s="2">
        <v>0</v>
      </c>
      <c r="S134" s="2">
        <v>0</v>
      </c>
      <c r="T134" s="2">
        <v>10</v>
      </c>
      <c r="U134" s="2">
        <v>0</v>
      </c>
      <c r="V134" s="2">
        <v>0</v>
      </c>
      <c r="W134" s="2">
        <v>10</v>
      </c>
      <c r="X134" s="2">
        <f t="shared" si="7"/>
        <v>20</v>
      </c>
      <c r="Y134" s="2">
        <v>126</v>
      </c>
    </row>
    <row r="135" s="2" customFormat="1" ht="10.8" spans="1:25">
      <c r="A135" s="3">
        <v>244</v>
      </c>
      <c r="B135" s="2" t="s">
        <v>370</v>
      </c>
      <c r="C135" s="2" t="s">
        <v>241</v>
      </c>
      <c r="D135" s="2" t="s">
        <v>61</v>
      </c>
      <c r="E135" s="2" t="s">
        <v>371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2</v>
      </c>
      <c r="L135" s="2">
        <v>0</v>
      </c>
      <c r="M135" s="2">
        <v>0</v>
      </c>
      <c r="N135" s="2">
        <v>38</v>
      </c>
      <c r="O135" s="2">
        <v>0</v>
      </c>
      <c r="P135" s="2">
        <v>0</v>
      </c>
      <c r="Q135" s="2">
        <f t="shared" si="6"/>
        <v>0</v>
      </c>
      <c r="R135" s="2">
        <v>0</v>
      </c>
      <c r="S135" s="2">
        <v>0</v>
      </c>
      <c r="T135" s="2">
        <v>10</v>
      </c>
      <c r="U135" s="2">
        <v>0</v>
      </c>
      <c r="V135" s="2">
        <v>0</v>
      </c>
      <c r="W135" s="2">
        <v>10</v>
      </c>
      <c r="X135" s="2">
        <f t="shared" si="7"/>
        <v>20</v>
      </c>
      <c r="Y135" s="2">
        <v>127</v>
      </c>
    </row>
    <row r="136" spans="1:25">
      <c r="A136" s="3">
        <v>240</v>
      </c>
      <c r="B136" s="2" t="s">
        <v>372</v>
      </c>
      <c r="C136" s="2" t="s">
        <v>373</v>
      </c>
      <c r="D136" s="2" t="s">
        <v>65</v>
      </c>
      <c r="E136" s="2" t="s">
        <v>374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2</v>
      </c>
      <c r="L136" s="2">
        <v>0</v>
      </c>
      <c r="M136" s="2">
        <v>0</v>
      </c>
      <c r="N136" s="2">
        <v>43</v>
      </c>
      <c r="O136" s="2">
        <v>0</v>
      </c>
      <c r="P136" s="2">
        <v>0</v>
      </c>
      <c r="Q136" s="2">
        <f t="shared" si="6"/>
        <v>0</v>
      </c>
      <c r="R136" s="2">
        <v>0</v>
      </c>
      <c r="S136" s="2">
        <v>0</v>
      </c>
      <c r="T136" s="2">
        <v>10</v>
      </c>
      <c r="U136" s="2">
        <v>0</v>
      </c>
      <c r="V136" s="2">
        <v>0</v>
      </c>
      <c r="W136" s="2">
        <v>10</v>
      </c>
      <c r="X136" s="2">
        <f t="shared" si="7"/>
        <v>20</v>
      </c>
      <c r="Y136" s="2">
        <v>128</v>
      </c>
    </row>
    <row r="137" spans="1:25">
      <c r="A137" s="3">
        <v>149</v>
      </c>
      <c r="B137" s="2" t="s">
        <v>375</v>
      </c>
      <c r="C137" s="2" t="s">
        <v>72</v>
      </c>
      <c r="D137" s="2" t="s">
        <v>57</v>
      </c>
      <c r="E137" s="2" t="s">
        <v>376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2</v>
      </c>
      <c r="L137" s="2">
        <v>0</v>
      </c>
      <c r="M137" s="2">
        <v>0</v>
      </c>
      <c r="N137" s="2">
        <v>43</v>
      </c>
      <c r="O137" s="2">
        <v>0</v>
      </c>
      <c r="P137" s="2">
        <v>0</v>
      </c>
      <c r="Q137" s="2">
        <f t="shared" ref="Q137:Q200" si="10">H137*17</f>
        <v>0</v>
      </c>
      <c r="R137" s="2">
        <v>0</v>
      </c>
      <c r="S137" s="2">
        <v>0</v>
      </c>
      <c r="T137" s="2">
        <v>10</v>
      </c>
      <c r="U137" s="2">
        <v>0</v>
      </c>
      <c r="V137" s="2">
        <v>0</v>
      </c>
      <c r="W137" s="2">
        <v>10</v>
      </c>
      <c r="X137" s="2">
        <f t="shared" ref="X137:X200" si="11">SUM(O137:W137)</f>
        <v>20</v>
      </c>
      <c r="Y137" s="2">
        <v>129</v>
      </c>
    </row>
    <row r="138" s="2" customFormat="1" ht="10.8" spans="1:25">
      <c r="A138" s="3">
        <v>169</v>
      </c>
      <c r="B138" s="2" t="s">
        <v>377</v>
      </c>
      <c r="C138" s="2" t="s">
        <v>75</v>
      </c>
      <c r="D138" s="2" t="s">
        <v>111</v>
      </c>
      <c r="E138" s="2" t="s">
        <v>378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2</v>
      </c>
      <c r="L138" s="2">
        <v>0</v>
      </c>
      <c r="M138" s="2">
        <v>0</v>
      </c>
      <c r="N138" s="2">
        <v>40</v>
      </c>
      <c r="O138" s="2">
        <v>0</v>
      </c>
      <c r="P138" s="2">
        <v>0</v>
      </c>
      <c r="Q138" s="2">
        <f t="shared" si="10"/>
        <v>0</v>
      </c>
      <c r="R138" s="2">
        <v>0</v>
      </c>
      <c r="S138" s="2">
        <v>0</v>
      </c>
      <c r="T138" s="2">
        <v>10</v>
      </c>
      <c r="U138" s="2">
        <v>0</v>
      </c>
      <c r="V138" s="2">
        <v>0</v>
      </c>
      <c r="W138" s="2">
        <v>10</v>
      </c>
      <c r="X138" s="2">
        <f t="shared" si="11"/>
        <v>20</v>
      </c>
      <c r="Y138" s="2">
        <v>130</v>
      </c>
    </row>
    <row r="139" spans="1:25">
      <c r="A139" s="3">
        <v>257</v>
      </c>
      <c r="B139" s="2" t="s">
        <v>379</v>
      </c>
      <c r="C139" s="2" t="s">
        <v>380</v>
      </c>
      <c r="D139" s="2" t="s">
        <v>98</v>
      </c>
      <c r="E139" s="2" t="s">
        <v>381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2</v>
      </c>
      <c r="L139" s="2">
        <v>0</v>
      </c>
      <c r="M139" s="2">
        <v>0</v>
      </c>
      <c r="N139" s="2">
        <v>43</v>
      </c>
      <c r="O139" s="2">
        <v>0</v>
      </c>
      <c r="P139" s="2">
        <v>0</v>
      </c>
      <c r="Q139" s="2">
        <f t="shared" si="10"/>
        <v>0</v>
      </c>
      <c r="R139" s="2">
        <v>0</v>
      </c>
      <c r="S139" s="2">
        <v>0</v>
      </c>
      <c r="T139" s="2">
        <v>10</v>
      </c>
      <c r="U139" s="2">
        <v>0</v>
      </c>
      <c r="V139" s="2">
        <v>0</v>
      </c>
      <c r="W139" s="2">
        <v>10</v>
      </c>
      <c r="X139" s="2">
        <f t="shared" si="11"/>
        <v>20</v>
      </c>
      <c r="Y139" s="2">
        <v>131</v>
      </c>
    </row>
    <row r="140" spans="1:25">
      <c r="A140" s="3">
        <v>59</v>
      </c>
      <c r="B140" s="2" t="s">
        <v>382</v>
      </c>
      <c r="C140" s="2" t="s">
        <v>44</v>
      </c>
      <c r="D140" s="2" t="s">
        <v>34</v>
      </c>
      <c r="E140" s="2" t="s">
        <v>383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2</v>
      </c>
      <c r="L140" s="2">
        <v>0</v>
      </c>
      <c r="M140" s="2">
        <v>0</v>
      </c>
      <c r="N140" s="2">
        <v>40</v>
      </c>
      <c r="O140" s="2">
        <v>0</v>
      </c>
      <c r="P140" s="2">
        <v>0</v>
      </c>
      <c r="Q140" s="2">
        <f t="shared" si="10"/>
        <v>0</v>
      </c>
      <c r="R140" s="2">
        <v>0</v>
      </c>
      <c r="S140" s="2">
        <v>0</v>
      </c>
      <c r="T140" s="2">
        <v>10</v>
      </c>
      <c r="U140" s="2">
        <v>0</v>
      </c>
      <c r="V140" s="2">
        <v>0</v>
      </c>
      <c r="W140" s="2">
        <v>10</v>
      </c>
      <c r="X140" s="2">
        <f t="shared" si="11"/>
        <v>20</v>
      </c>
      <c r="Y140" s="2">
        <v>132</v>
      </c>
    </row>
    <row r="141" s="2" customFormat="1" ht="10.8" spans="1:25">
      <c r="A141" s="3">
        <v>94</v>
      </c>
      <c r="B141" s="2" t="s">
        <v>384</v>
      </c>
      <c r="C141" s="2" t="s">
        <v>220</v>
      </c>
      <c r="D141" s="2" t="s">
        <v>38</v>
      </c>
      <c r="E141" s="2" t="s">
        <v>385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2</v>
      </c>
      <c r="L141" s="2">
        <v>0</v>
      </c>
      <c r="M141" s="2">
        <v>0</v>
      </c>
      <c r="N141" s="2">
        <v>31</v>
      </c>
      <c r="O141" s="2">
        <v>0</v>
      </c>
      <c r="P141" s="2">
        <v>0</v>
      </c>
      <c r="Q141" s="2">
        <f t="shared" si="10"/>
        <v>0</v>
      </c>
      <c r="R141" s="2">
        <v>0</v>
      </c>
      <c r="S141" s="2">
        <v>0</v>
      </c>
      <c r="T141" s="2">
        <v>10</v>
      </c>
      <c r="U141" s="2">
        <v>0</v>
      </c>
      <c r="V141" s="2">
        <v>0</v>
      </c>
      <c r="W141" s="2">
        <v>10</v>
      </c>
      <c r="X141" s="2">
        <f t="shared" si="11"/>
        <v>20</v>
      </c>
      <c r="Y141" s="2">
        <v>133</v>
      </c>
    </row>
    <row r="142" ht="14.25" customHeight="1" spans="1:25">
      <c r="A142" s="3">
        <v>255</v>
      </c>
      <c r="B142" s="2" t="s">
        <v>386</v>
      </c>
      <c r="C142" s="2" t="s">
        <v>41</v>
      </c>
      <c r="D142" s="2" t="s">
        <v>61</v>
      </c>
      <c r="E142" s="2" t="s">
        <v>387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51</v>
      </c>
      <c r="O142">
        <v>0</v>
      </c>
      <c r="P142" s="2">
        <v>0</v>
      </c>
      <c r="Q142" s="2">
        <f t="shared" si="10"/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20</v>
      </c>
      <c r="X142" s="2">
        <f t="shared" si="11"/>
        <v>20</v>
      </c>
      <c r="Y142" s="2">
        <v>134</v>
      </c>
    </row>
    <row r="143" ht="14.25" customHeight="1" spans="1:25">
      <c r="A143" s="3">
        <v>253</v>
      </c>
      <c r="B143" s="2" t="s">
        <v>388</v>
      </c>
      <c r="C143" s="2" t="s">
        <v>180</v>
      </c>
      <c r="D143" s="2" t="s">
        <v>104</v>
      </c>
      <c r="E143" s="2" t="s">
        <v>389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53</v>
      </c>
      <c r="O143">
        <v>0</v>
      </c>
      <c r="P143" s="2">
        <v>0</v>
      </c>
      <c r="Q143" s="2">
        <f t="shared" si="10"/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20</v>
      </c>
      <c r="X143" s="2">
        <f t="shared" si="11"/>
        <v>20</v>
      </c>
      <c r="Y143" s="2">
        <v>135</v>
      </c>
    </row>
    <row r="144" spans="1:25">
      <c r="A144" s="3">
        <v>248</v>
      </c>
      <c r="B144" s="2" t="s">
        <v>245</v>
      </c>
      <c r="C144" s="2" t="s">
        <v>41</v>
      </c>
      <c r="D144" s="2" t="s">
        <v>390</v>
      </c>
      <c r="E144" s="2" t="s">
        <v>391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56</v>
      </c>
      <c r="O144" s="2">
        <v>0</v>
      </c>
      <c r="P144" s="2">
        <v>0</v>
      </c>
      <c r="Q144" s="2">
        <f t="shared" si="10"/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20</v>
      </c>
      <c r="X144" s="2">
        <f t="shared" si="11"/>
        <v>20</v>
      </c>
      <c r="Y144" s="2">
        <v>136</v>
      </c>
    </row>
    <row r="145" spans="1:25">
      <c r="A145" s="3">
        <v>247</v>
      </c>
      <c r="B145" s="2" t="s">
        <v>186</v>
      </c>
      <c r="C145" s="2" t="s">
        <v>41</v>
      </c>
      <c r="D145" s="2" t="s">
        <v>57</v>
      </c>
      <c r="E145" s="2" t="s">
        <v>392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59</v>
      </c>
      <c r="O145" s="2">
        <v>0</v>
      </c>
      <c r="P145" s="2">
        <v>0</v>
      </c>
      <c r="Q145" s="2">
        <f t="shared" si="10"/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20</v>
      </c>
      <c r="X145" s="2">
        <f t="shared" si="11"/>
        <v>20</v>
      </c>
      <c r="Y145" s="2">
        <v>137</v>
      </c>
    </row>
    <row r="146" spans="1:25">
      <c r="A146" s="3">
        <v>241</v>
      </c>
      <c r="B146" s="2" t="s">
        <v>393</v>
      </c>
      <c r="C146" s="2" t="s">
        <v>75</v>
      </c>
      <c r="D146" s="2" t="s">
        <v>61</v>
      </c>
      <c r="E146" s="2" t="s">
        <v>394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55</v>
      </c>
      <c r="O146" s="2">
        <v>0</v>
      </c>
      <c r="P146" s="2">
        <v>0</v>
      </c>
      <c r="Q146" s="2">
        <f t="shared" si="10"/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20</v>
      </c>
      <c r="X146" s="2">
        <f t="shared" si="11"/>
        <v>20</v>
      </c>
      <c r="Y146" s="2">
        <v>138</v>
      </c>
    </row>
    <row r="147" spans="1:25">
      <c r="A147" s="3">
        <v>238</v>
      </c>
      <c r="B147" s="2" t="s">
        <v>395</v>
      </c>
      <c r="C147" s="2" t="s">
        <v>60</v>
      </c>
      <c r="D147" s="2" t="s">
        <v>34</v>
      </c>
      <c r="E147" s="2" t="s">
        <v>396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54</v>
      </c>
      <c r="O147" s="2">
        <v>0</v>
      </c>
      <c r="P147" s="2">
        <v>0</v>
      </c>
      <c r="Q147" s="2">
        <f t="shared" si="10"/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20</v>
      </c>
      <c r="X147" s="2">
        <f t="shared" si="11"/>
        <v>20</v>
      </c>
      <c r="Y147" s="2">
        <v>139</v>
      </c>
    </row>
    <row r="148" spans="1:25">
      <c r="A148" s="3">
        <v>236</v>
      </c>
      <c r="B148" s="2" t="s">
        <v>397</v>
      </c>
      <c r="C148" s="2" t="s">
        <v>91</v>
      </c>
      <c r="D148" s="2" t="s">
        <v>227</v>
      </c>
      <c r="E148" s="2" t="s">
        <v>398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55</v>
      </c>
      <c r="O148" s="2">
        <v>0</v>
      </c>
      <c r="P148" s="2">
        <v>0</v>
      </c>
      <c r="Q148" s="2">
        <f t="shared" si="10"/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20</v>
      </c>
      <c r="X148" s="2">
        <f t="shared" si="11"/>
        <v>20</v>
      </c>
      <c r="Y148" s="2">
        <v>140</v>
      </c>
    </row>
    <row r="149" spans="1:25">
      <c r="A149" s="3">
        <v>235</v>
      </c>
      <c r="B149" s="2" t="s">
        <v>399</v>
      </c>
      <c r="C149" s="2" t="s">
        <v>138</v>
      </c>
      <c r="D149" s="2" t="s">
        <v>57</v>
      </c>
      <c r="E149" s="2" t="s">
        <v>400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53</v>
      </c>
      <c r="O149" s="2">
        <v>0</v>
      </c>
      <c r="P149" s="2">
        <v>0</v>
      </c>
      <c r="Q149" s="2">
        <f t="shared" si="10"/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20</v>
      </c>
      <c r="X149" s="2">
        <f t="shared" si="11"/>
        <v>20</v>
      </c>
      <c r="Y149" s="2">
        <v>141</v>
      </c>
    </row>
    <row r="150" ht="14.25" customHeight="1" spans="1:25">
      <c r="A150" s="3">
        <v>232</v>
      </c>
      <c r="B150" s="2" t="s">
        <v>401</v>
      </c>
      <c r="C150" s="2" t="s">
        <v>41</v>
      </c>
      <c r="D150" s="2" t="s">
        <v>142</v>
      </c>
      <c r="E150" s="2" t="s">
        <v>402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61</v>
      </c>
      <c r="O150">
        <v>0</v>
      </c>
      <c r="P150" s="2">
        <v>0</v>
      </c>
      <c r="Q150" s="2">
        <f t="shared" si="10"/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20</v>
      </c>
      <c r="X150" s="2">
        <f t="shared" si="11"/>
        <v>20</v>
      </c>
      <c r="Y150" s="2">
        <v>142</v>
      </c>
    </row>
    <row r="151" ht="14.25" customHeight="1" spans="1:25">
      <c r="A151" s="3">
        <v>228</v>
      </c>
      <c r="B151" s="13" t="s">
        <v>403</v>
      </c>
      <c r="C151" s="13" t="s">
        <v>404</v>
      </c>
      <c r="D151" s="13" t="s">
        <v>84</v>
      </c>
      <c r="E151" s="13" t="s">
        <v>405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56</v>
      </c>
      <c r="O151">
        <v>0</v>
      </c>
      <c r="P151" s="2">
        <v>0</v>
      </c>
      <c r="Q151" s="2">
        <f t="shared" si="10"/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20</v>
      </c>
      <c r="X151" s="2">
        <f t="shared" si="11"/>
        <v>20</v>
      </c>
      <c r="Y151" s="2">
        <v>143</v>
      </c>
    </row>
    <row r="152" ht="14.25" customHeight="1" spans="1:25">
      <c r="A152" s="3">
        <v>227</v>
      </c>
      <c r="B152" s="13" t="s">
        <v>406</v>
      </c>
      <c r="C152" s="13" t="s">
        <v>407</v>
      </c>
      <c r="D152" s="13" t="s">
        <v>104</v>
      </c>
      <c r="E152" s="13" t="s">
        <v>408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56</v>
      </c>
      <c r="O152">
        <v>0</v>
      </c>
      <c r="P152" s="2">
        <v>0</v>
      </c>
      <c r="Q152" s="2">
        <f t="shared" si="10"/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20</v>
      </c>
      <c r="X152" s="2">
        <f t="shared" si="11"/>
        <v>20</v>
      </c>
      <c r="Y152" s="2">
        <v>144</v>
      </c>
    </row>
    <row r="153" ht="14.25" customHeight="1" spans="1:25">
      <c r="A153" s="3">
        <v>225</v>
      </c>
      <c r="B153" s="13" t="s">
        <v>409</v>
      </c>
      <c r="C153" s="13" t="s">
        <v>48</v>
      </c>
      <c r="D153" s="13" t="s">
        <v>57</v>
      </c>
      <c r="E153" s="13" t="s">
        <v>410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52</v>
      </c>
      <c r="O153">
        <v>0</v>
      </c>
      <c r="P153" s="2">
        <v>0</v>
      </c>
      <c r="Q153" s="2">
        <f t="shared" si="10"/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20</v>
      </c>
      <c r="X153" s="2">
        <f t="shared" si="11"/>
        <v>20</v>
      </c>
      <c r="Y153" s="2">
        <v>145</v>
      </c>
    </row>
    <row r="154" ht="14.25" customHeight="1" spans="1:25">
      <c r="A154" s="3">
        <v>224</v>
      </c>
      <c r="B154" s="13" t="s">
        <v>411</v>
      </c>
      <c r="C154" s="13" t="s">
        <v>299</v>
      </c>
      <c r="D154" s="13" t="s">
        <v>412</v>
      </c>
      <c r="E154" s="13" t="s">
        <v>413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57</v>
      </c>
      <c r="O154">
        <v>0</v>
      </c>
      <c r="P154" s="2">
        <v>0</v>
      </c>
      <c r="Q154" s="2">
        <f t="shared" si="10"/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20</v>
      </c>
      <c r="X154" s="2">
        <f t="shared" si="11"/>
        <v>20</v>
      </c>
      <c r="Y154" s="2">
        <v>146</v>
      </c>
    </row>
    <row r="155" ht="14.25" customHeight="1" spans="1:25">
      <c r="A155" s="3">
        <v>220</v>
      </c>
      <c r="B155" s="13" t="s">
        <v>414</v>
      </c>
      <c r="C155" s="13" t="s">
        <v>260</v>
      </c>
      <c r="D155" s="13" t="s">
        <v>415</v>
      </c>
      <c r="E155" s="13" t="s">
        <v>416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53</v>
      </c>
      <c r="O155">
        <v>0</v>
      </c>
      <c r="P155" s="2">
        <v>0</v>
      </c>
      <c r="Q155" s="2">
        <f t="shared" si="10"/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20</v>
      </c>
      <c r="X155" s="2">
        <f t="shared" si="11"/>
        <v>20</v>
      </c>
      <c r="Y155" s="2">
        <v>147</v>
      </c>
    </row>
    <row r="156" spans="1:25">
      <c r="A156" s="3">
        <v>108</v>
      </c>
      <c r="B156" s="2" t="s">
        <v>417</v>
      </c>
      <c r="C156" s="2" t="s">
        <v>418</v>
      </c>
      <c r="D156" s="2" t="s">
        <v>65</v>
      </c>
      <c r="E156" s="2" t="s">
        <v>419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61</v>
      </c>
      <c r="O156" s="2">
        <v>0</v>
      </c>
      <c r="P156" s="2">
        <v>0</v>
      </c>
      <c r="Q156" s="2">
        <f t="shared" si="10"/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20</v>
      </c>
      <c r="X156" s="2">
        <f t="shared" si="11"/>
        <v>20</v>
      </c>
      <c r="Y156" s="2">
        <v>148</v>
      </c>
    </row>
    <row r="157" s="2" customFormat="1" ht="10.8" spans="1:25">
      <c r="A157" s="3">
        <v>110</v>
      </c>
      <c r="B157" s="2" t="s">
        <v>420</v>
      </c>
      <c r="C157" s="2" t="s">
        <v>41</v>
      </c>
      <c r="D157" s="2" t="s">
        <v>104</v>
      </c>
      <c r="E157" s="2" t="s">
        <v>421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61</v>
      </c>
      <c r="O157" s="2">
        <v>0</v>
      </c>
      <c r="P157" s="2">
        <v>0</v>
      </c>
      <c r="Q157" s="2">
        <f t="shared" si="10"/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20</v>
      </c>
      <c r="X157" s="2">
        <f t="shared" si="11"/>
        <v>20</v>
      </c>
      <c r="Y157" s="2">
        <v>149</v>
      </c>
    </row>
    <row r="158" s="2" customFormat="1" ht="10.8" spans="1:25">
      <c r="A158" s="3">
        <v>117</v>
      </c>
      <c r="B158" s="2" t="s">
        <v>422</v>
      </c>
      <c r="C158" s="2" t="s">
        <v>87</v>
      </c>
      <c r="D158" s="2" t="s">
        <v>65</v>
      </c>
      <c r="E158" s="2" t="s">
        <v>423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53</v>
      </c>
      <c r="O158" s="2">
        <v>0</v>
      </c>
      <c r="P158" s="2">
        <v>0</v>
      </c>
      <c r="Q158" s="2">
        <f t="shared" si="10"/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20</v>
      </c>
      <c r="X158" s="2">
        <f t="shared" si="11"/>
        <v>20</v>
      </c>
      <c r="Y158" s="2">
        <v>150</v>
      </c>
    </row>
    <row r="159" spans="1:25">
      <c r="A159" s="3">
        <v>120</v>
      </c>
      <c r="B159" s="2" t="s">
        <v>36</v>
      </c>
      <c r="C159" s="2" t="s">
        <v>48</v>
      </c>
      <c r="D159" s="2" t="s">
        <v>124</v>
      </c>
      <c r="E159" s="2" t="s">
        <v>424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55</v>
      </c>
      <c r="O159" s="2">
        <v>0</v>
      </c>
      <c r="P159" s="2">
        <v>0</v>
      </c>
      <c r="Q159" s="2">
        <f t="shared" si="10"/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20</v>
      </c>
      <c r="X159" s="2">
        <f t="shared" si="11"/>
        <v>20</v>
      </c>
      <c r="Y159" s="2">
        <v>151</v>
      </c>
    </row>
    <row r="160" s="2" customFormat="1" ht="10.8" spans="1:25">
      <c r="A160" s="3">
        <v>125</v>
      </c>
      <c r="B160" s="2" t="s">
        <v>425</v>
      </c>
      <c r="C160" s="2" t="s">
        <v>75</v>
      </c>
      <c r="D160" s="2" t="s">
        <v>84</v>
      </c>
      <c r="E160" s="2" t="s">
        <v>426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55</v>
      </c>
      <c r="O160" s="2">
        <v>0</v>
      </c>
      <c r="P160" s="2">
        <v>0</v>
      </c>
      <c r="Q160" s="2">
        <f t="shared" si="10"/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20</v>
      </c>
      <c r="X160" s="2">
        <f t="shared" si="11"/>
        <v>20</v>
      </c>
      <c r="Y160" s="2">
        <v>152</v>
      </c>
    </row>
    <row r="161" spans="1:25">
      <c r="A161" s="3">
        <v>126</v>
      </c>
      <c r="B161" s="2" t="s">
        <v>427</v>
      </c>
      <c r="C161" s="2" t="s">
        <v>48</v>
      </c>
      <c r="D161" s="2" t="s">
        <v>111</v>
      </c>
      <c r="E161" s="2" t="s">
        <v>428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59</v>
      </c>
      <c r="O161" s="2">
        <v>0</v>
      </c>
      <c r="P161" s="2">
        <v>0</v>
      </c>
      <c r="Q161" s="2">
        <f t="shared" si="10"/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20</v>
      </c>
      <c r="X161" s="2">
        <f t="shared" si="11"/>
        <v>20</v>
      </c>
      <c r="Y161" s="2">
        <v>153</v>
      </c>
    </row>
    <row r="162" s="2" customFormat="1" ht="10.8" spans="1:25">
      <c r="A162" s="3">
        <v>134</v>
      </c>
      <c r="B162" s="2" t="s">
        <v>429</v>
      </c>
      <c r="C162" s="2" t="s">
        <v>107</v>
      </c>
      <c r="D162" s="2" t="s">
        <v>158</v>
      </c>
      <c r="E162" s="2" t="s">
        <v>430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65</v>
      </c>
      <c r="O162" s="2">
        <v>0</v>
      </c>
      <c r="P162" s="2">
        <v>0</v>
      </c>
      <c r="Q162" s="2">
        <f t="shared" si="10"/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20</v>
      </c>
      <c r="X162" s="2">
        <f t="shared" si="11"/>
        <v>20</v>
      </c>
      <c r="Y162" s="2">
        <v>154</v>
      </c>
    </row>
    <row r="163" spans="1:25">
      <c r="A163" s="3">
        <v>137</v>
      </c>
      <c r="B163" s="2" t="s">
        <v>431</v>
      </c>
      <c r="C163" s="2" t="s">
        <v>299</v>
      </c>
      <c r="D163" s="2" t="s">
        <v>104</v>
      </c>
      <c r="E163" s="2" t="s">
        <v>432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62</v>
      </c>
      <c r="O163" s="2">
        <v>0</v>
      </c>
      <c r="P163" s="2">
        <v>0</v>
      </c>
      <c r="Q163" s="2">
        <f t="shared" si="10"/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20</v>
      </c>
      <c r="X163" s="2">
        <f t="shared" si="11"/>
        <v>20</v>
      </c>
      <c r="Y163" s="2">
        <v>155</v>
      </c>
    </row>
    <row r="164" s="2" customFormat="1" ht="10.8" spans="1:25">
      <c r="A164" s="3">
        <v>142</v>
      </c>
      <c r="B164" s="2" t="s">
        <v>245</v>
      </c>
      <c r="C164" s="2" t="s">
        <v>48</v>
      </c>
      <c r="D164" s="2" t="s">
        <v>227</v>
      </c>
      <c r="E164" s="2" t="s">
        <v>433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62</v>
      </c>
      <c r="O164" s="2">
        <v>0</v>
      </c>
      <c r="P164" s="2">
        <v>0</v>
      </c>
      <c r="Q164" s="2">
        <f t="shared" si="10"/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20</v>
      </c>
      <c r="X164" s="2">
        <f t="shared" si="11"/>
        <v>20</v>
      </c>
      <c r="Y164" s="2">
        <v>156</v>
      </c>
    </row>
    <row r="165" spans="1:25">
      <c r="A165" s="3">
        <v>151</v>
      </c>
      <c r="B165" s="2" t="s">
        <v>434</v>
      </c>
      <c r="C165" s="2" t="s">
        <v>56</v>
      </c>
      <c r="D165" s="2" t="s">
        <v>435</v>
      </c>
      <c r="E165" s="2" t="s">
        <v>436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52</v>
      </c>
      <c r="O165" s="2">
        <v>0</v>
      </c>
      <c r="P165" s="2">
        <v>0</v>
      </c>
      <c r="Q165" s="2">
        <f t="shared" si="10"/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20</v>
      </c>
      <c r="X165" s="2">
        <f t="shared" si="11"/>
        <v>20</v>
      </c>
      <c r="Y165" s="2">
        <v>157</v>
      </c>
    </row>
    <row r="166" spans="1:25">
      <c r="A166" s="3">
        <v>162</v>
      </c>
      <c r="B166" s="2" t="s">
        <v>437</v>
      </c>
      <c r="C166" s="2" t="s">
        <v>128</v>
      </c>
      <c r="D166" s="2" t="s">
        <v>34</v>
      </c>
      <c r="E166" s="2" t="s">
        <v>438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54</v>
      </c>
      <c r="O166" s="2">
        <v>0</v>
      </c>
      <c r="P166" s="2">
        <v>0</v>
      </c>
      <c r="Q166" s="2">
        <f t="shared" si="10"/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20</v>
      </c>
      <c r="X166" s="2">
        <f t="shared" si="11"/>
        <v>20</v>
      </c>
      <c r="Y166" s="2">
        <v>158</v>
      </c>
    </row>
    <row r="167" spans="1:25">
      <c r="A167" s="3">
        <v>164</v>
      </c>
      <c r="B167" s="2" t="s">
        <v>439</v>
      </c>
      <c r="C167" s="2" t="s">
        <v>440</v>
      </c>
      <c r="D167" s="2" t="s">
        <v>92</v>
      </c>
      <c r="E167" s="2" t="s">
        <v>441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62</v>
      </c>
      <c r="O167" s="2">
        <v>0</v>
      </c>
      <c r="P167" s="2">
        <v>0</v>
      </c>
      <c r="Q167" s="2">
        <f t="shared" si="10"/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20</v>
      </c>
      <c r="X167" s="2">
        <f t="shared" si="11"/>
        <v>20</v>
      </c>
      <c r="Y167" s="2">
        <v>159</v>
      </c>
    </row>
    <row r="168" spans="1:25">
      <c r="A168" s="3">
        <v>165</v>
      </c>
      <c r="B168" s="2" t="s">
        <v>245</v>
      </c>
      <c r="C168" s="2" t="s">
        <v>60</v>
      </c>
      <c r="D168" s="2" t="s">
        <v>227</v>
      </c>
      <c r="E168" s="2" t="s">
        <v>442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65</v>
      </c>
      <c r="O168" s="2">
        <v>0</v>
      </c>
      <c r="P168" s="2">
        <v>0</v>
      </c>
      <c r="Q168" s="2">
        <f t="shared" si="10"/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20</v>
      </c>
      <c r="X168" s="2">
        <f t="shared" si="11"/>
        <v>20</v>
      </c>
      <c r="Y168" s="2">
        <v>160</v>
      </c>
    </row>
    <row r="169" spans="1:25">
      <c r="A169" s="3">
        <v>166</v>
      </c>
      <c r="B169" s="2" t="s">
        <v>443</v>
      </c>
      <c r="C169" s="2" t="s">
        <v>41</v>
      </c>
      <c r="D169" s="2" t="s">
        <v>65</v>
      </c>
      <c r="E169" s="2" t="s">
        <v>444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59</v>
      </c>
      <c r="O169" s="2">
        <v>0</v>
      </c>
      <c r="P169" s="2">
        <v>0</v>
      </c>
      <c r="Q169" s="2">
        <f t="shared" si="10"/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20</v>
      </c>
      <c r="X169" s="2">
        <f t="shared" si="11"/>
        <v>20</v>
      </c>
      <c r="Y169" s="2">
        <v>161</v>
      </c>
    </row>
    <row r="170" spans="1:25">
      <c r="A170" s="3">
        <v>167</v>
      </c>
      <c r="B170" s="2" t="s">
        <v>445</v>
      </c>
      <c r="C170" s="2" t="s">
        <v>446</v>
      </c>
      <c r="D170" s="2" t="s">
        <v>57</v>
      </c>
      <c r="E170" s="2" t="s">
        <v>447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51</v>
      </c>
      <c r="O170" s="2">
        <v>0</v>
      </c>
      <c r="P170" s="2">
        <v>0</v>
      </c>
      <c r="Q170" s="2">
        <f t="shared" si="10"/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20</v>
      </c>
      <c r="X170" s="2">
        <f t="shared" si="11"/>
        <v>20</v>
      </c>
      <c r="Y170" s="2">
        <v>162</v>
      </c>
    </row>
    <row r="171" s="2" customFormat="1" ht="10.8" spans="1:25">
      <c r="A171" s="3">
        <v>168</v>
      </c>
      <c r="B171" s="2" t="s">
        <v>448</v>
      </c>
      <c r="C171" s="2" t="s">
        <v>107</v>
      </c>
      <c r="D171" s="2" t="s">
        <v>38</v>
      </c>
      <c r="E171" s="2" t="s">
        <v>449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52</v>
      </c>
      <c r="O171" s="2">
        <v>0</v>
      </c>
      <c r="P171" s="2">
        <v>0</v>
      </c>
      <c r="Q171" s="2">
        <f t="shared" si="10"/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20</v>
      </c>
      <c r="X171" s="2">
        <f t="shared" si="11"/>
        <v>20</v>
      </c>
      <c r="Y171" s="2">
        <v>163</v>
      </c>
    </row>
    <row r="172" spans="1:25">
      <c r="A172" s="3">
        <v>172</v>
      </c>
      <c r="B172" s="2" t="s">
        <v>450</v>
      </c>
      <c r="C172" s="2" t="s">
        <v>72</v>
      </c>
      <c r="D172" s="2" t="s">
        <v>104</v>
      </c>
      <c r="E172" s="2" t="s">
        <v>451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59</v>
      </c>
      <c r="O172" s="2">
        <v>0</v>
      </c>
      <c r="P172" s="2">
        <v>0</v>
      </c>
      <c r="Q172" s="2">
        <f t="shared" si="10"/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20</v>
      </c>
      <c r="X172" s="2">
        <f t="shared" si="11"/>
        <v>20</v>
      </c>
      <c r="Y172" s="2">
        <v>164</v>
      </c>
    </row>
    <row r="173" s="2" customFormat="1" ht="10.8" spans="1:25">
      <c r="A173" s="3">
        <v>174</v>
      </c>
      <c r="B173" s="2" t="s">
        <v>452</v>
      </c>
      <c r="C173" s="2" t="s">
        <v>60</v>
      </c>
      <c r="D173" s="2" t="s">
        <v>115</v>
      </c>
      <c r="E173" s="2" t="s">
        <v>453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51</v>
      </c>
      <c r="O173" s="2">
        <v>0</v>
      </c>
      <c r="P173" s="2">
        <v>0</v>
      </c>
      <c r="Q173" s="2">
        <f t="shared" si="10"/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20</v>
      </c>
      <c r="X173" s="2">
        <f t="shared" si="11"/>
        <v>20</v>
      </c>
      <c r="Y173" s="2">
        <v>165</v>
      </c>
    </row>
    <row r="174" spans="1:25">
      <c r="A174" s="3">
        <v>177</v>
      </c>
      <c r="B174" s="2" t="s">
        <v>454</v>
      </c>
      <c r="C174" s="2" t="s">
        <v>455</v>
      </c>
      <c r="D174" s="2" t="s">
        <v>61</v>
      </c>
      <c r="E174" s="2" t="s">
        <v>456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53</v>
      </c>
      <c r="O174" s="2">
        <v>0</v>
      </c>
      <c r="P174" s="2">
        <v>0</v>
      </c>
      <c r="Q174" s="2">
        <f t="shared" si="10"/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20</v>
      </c>
      <c r="X174" s="2">
        <f t="shared" si="11"/>
        <v>20</v>
      </c>
      <c r="Y174" s="2">
        <v>166</v>
      </c>
    </row>
    <row r="175" spans="1:25">
      <c r="A175" s="3">
        <v>178</v>
      </c>
      <c r="B175" s="2" t="s">
        <v>457</v>
      </c>
      <c r="C175" s="2" t="s">
        <v>322</v>
      </c>
      <c r="D175" s="2" t="s">
        <v>92</v>
      </c>
      <c r="E175" s="2" t="s">
        <v>458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55</v>
      </c>
      <c r="O175" s="2">
        <v>0</v>
      </c>
      <c r="P175" s="2">
        <v>0</v>
      </c>
      <c r="Q175" s="2">
        <f t="shared" si="10"/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20</v>
      </c>
      <c r="X175" s="2">
        <f t="shared" si="11"/>
        <v>20</v>
      </c>
      <c r="Y175" s="2">
        <v>167</v>
      </c>
    </row>
    <row r="176" spans="1:25">
      <c r="A176" s="3">
        <v>183</v>
      </c>
      <c r="B176" s="2" t="s">
        <v>459</v>
      </c>
      <c r="C176" s="2" t="s">
        <v>455</v>
      </c>
      <c r="D176" s="2" t="s">
        <v>92</v>
      </c>
      <c r="E176" s="2" t="s">
        <v>460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60</v>
      </c>
      <c r="O176" s="2">
        <v>0</v>
      </c>
      <c r="P176" s="2">
        <v>0</v>
      </c>
      <c r="Q176" s="2">
        <f t="shared" si="10"/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20</v>
      </c>
      <c r="X176" s="2">
        <f t="shared" si="11"/>
        <v>20</v>
      </c>
      <c r="Y176" s="2">
        <v>168</v>
      </c>
    </row>
    <row r="177" spans="1:25">
      <c r="A177" s="3">
        <v>184</v>
      </c>
      <c r="B177" s="2" t="s">
        <v>461</v>
      </c>
      <c r="C177" s="2" t="s">
        <v>179</v>
      </c>
      <c r="D177" s="2" t="s">
        <v>412</v>
      </c>
      <c r="E177" s="2" t="s">
        <v>462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52</v>
      </c>
      <c r="O177" s="2">
        <v>0</v>
      </c>
      <c r="P177" s="2">
        <v>0</v>
      </c>
      <c r="Q177" s="2">
        <f t="shared" si="10"/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20</v>
      </c>
      <c r="X177" s="2">
        <f t="shared" si="11"/>
        <v>20</v>
      </c>
      <c r="Y177" s="2">
        <v>169</v>
      </c>
    </row>
    <row r="178" spans="1:25">
      <c r="A178" s="3">
        <v>188</v>
      </c>
      <c r="B178" s="2" t="s">
        <v>463</v>
      </c>
      <c r="C178" s="2" t="s">
        <v>464</v>
      </c>
      <c r="D178" s="2" t="s">
        <v>465</v>
      </c>
      <c r="E178" s="2" t="s">
        <v>466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51</v>
      </c>
      <c r="O178" s="2">
        <v>0</v>
      </c>
      <c r="P178" s="2">
        <v>0</v>
      </c>
      <c r="Q178" s="2">
        <f t="shared" si="10"/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20</v>
      </c>
      <c r="X178" s="2">
        <f t="shared" si="11"/>
        <v>20</v>
      </c>
      <c r="Y178" s="2">
        <v>170</v>
      </c>
    </row>
    <row r="179" spans="1:25">
      <c r="A179" s="3">
        <v>192</v>
      </c>
      <c r="B179" s="2" t="s">
        <v>467</v>
      </c>
      <c r="C179" s="2" t="s">
        <v>121</v>
      </c>
      <c r="D179" s="2" t="s">
        <v>115</v>
      </c>
      <c r="E179" s="2" t="s">
        <v>468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59</v>
      </c>
      <c r="O179" s="2">
        <v>0</v>
      </c>
      <c r="P179" s="2">
        <v>0</v>
      </c>
      <c r="Q179" s="2">
        <f t="shared" si="10"/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20</v>
      </c>
      <c r="X179" s="2">
        <f t="shared" si="11"/>
        <v>20</v>
      </c>
      <c r="Y179" s="2">
        <v>171</v>
      </c>
    </row>
    <row r="180" s="2" customFormat="1" ht="10.8" spans="1:25">
      <c r="A180" s="3">
        <v>194</v>
      </c>
      <c r="B180" s="2" t="s">
        <v>469</v>
      </c>
      <c r="C180" s="2" t="s">
        <v>68</v>
      </c>
      <c r="D180" s="2" t="s">
        <v>470</v>
      </c>
      <c r="E180" s="2" t="s">
        <v>471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56</v>
      </c>
      <c r="O180" s="2">
        <v>0</v>
      </c>
      <c r="P180" s="2">
        <v>0</v>
      </c>
      <c r="Q180" s="2">
        <f t="shared" si="10"/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20</v>
      </c>
      <c r="X180" s="2">
        <f t="shared" si="11"/>
        <v>20</v>
      </c>
      <c r="Y180" s="2">
        <v>172</v>
      </c>
    </row>
    <row r="181" spans="1:25">
      <c r="A181" s="3">
        <v>206</v>
      </c>
      <c r="B181" s="2" t="s">
        <v>472</v>
      </c>
      <c r="C181" s="2" t="s">
        <v>473</v>
      </c>
      <c r="D181" s="2" t="s">
        <v>61</v>
      </c>
      <c r="E181" s="2" t="s">
        <v>474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61</v>
      </c>
      <c r="O181" s="2">
        <v>0</v>
      </c>
      <c r="P181" s="2">
        <v>0</v>
      </c>
      <c r="Q181" s="2">
        <f t="shared" si="10"/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20</v>
      </c>
      <c r="X181" s="2">
        <f t="shared" si="11"/>
        <v>20</v>
      </c>
      <c r="Y181" s="2">
        <v>173</v>
      </c>
    </row>
    <row r="182" spans="1:25">
      <c r="A182" s="3">
        <v>208</v>
      </c>
      <c r="B182" s="2" t="s">
        <v>74</v>
      </c>
      <c r="C182" s="2" t="s">
        <v>56</v>
      </c>
      <c r="D182" s="2" t="s">
        <v>34</v>
      </c>
      <c r="E182" s="2" t="s">
        <v>475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54</v>
      </c>
      <c r="O182" s="2">
        <v>0</v>
      </c>
      <c r="P182" s="2">
        <v>0</v>
      </c>
      <c r="Q182" s="2">
        <f t="shared" si="10"/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20</v>
      </c>
      <c r="X182" s="2">
        <f t="shared" si="11"/>
        <v>20</v>
      </c>
      <c r="Y182" s="2">
        <v>174</v>
      </c>
    </row>
    <row r="183" spans="1:25">
      <c r="A183" s="3">
        <v>212</v>
      </c>
      <c r="B183" s="2" t="s">
        <v>476</v>
      </c>
      <c r="C183" s="2" t="s">
        <v>41</v>
      </c>
      <c r="D183" s="2" t="s">
        <v>108</v>
      </c>
      <c r="E183" s="2" t="s">
        <v>477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55</v>
      </c>
      <c r="O183" s="2">
        <v>0</v>
      </c>
      <c r="P183" s="2">
        <v>0</v>
      </c>
      <c r="Q183" s="2">
        <f t="shared" si="10"/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20</v>
      </c>
      <c r="X183" s="2">
        <f t="shared" si="11"/>
        <v>20</v>
      </c>
      <c r="Y183" s="2">
        <v>175</v>
      </c>
    </row>
    <row r="184" spans="1:25">
      <c r="A184" s="3">
        <v>214</v>
      </c>
      <c r="B184" s="2" t="s">
        <v>427</v>
      </c>
      <c r="C184" s="2" t="s">
        <v>60</v>
      </c>
      <c r="D184" s="2" t="s">
        <v>61</v>
      </c>
      <c r="E184" s="2" t="s">
        <v>478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57</v>
      </c>
      <c r="O184" s="2">
        <v>0</v>
      </c>
      <c r="P184" s="2">
        <v>0</v>
      </c>
      <c r="Q184" s="2">
        <f t="shared" si="10"/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20</v>
      </c>
      <c r="X184" s="2">
        <f t="shared" si="11"/>
        <v>20</v>
      </c>
      <c r="Y184" s="2">
        <v>176</v>
      </c>
    </row>
    <row r="185" spans="1:25">
      <c r="A185" s="3">
        <v>23</v>
      </c>
      <c r="B185" s="2" t="s">
        <v>479</v>
      </c>
      <c r="C185" s="2" t="s">
        <v>158</v>
      </c>
      <c r="D185" s="2" t="s">
        <v>104</v>
      </c>
      <c r="E185" s="2" t="s">
        <v>480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61</v>
      </c>
      <c r="O185" s="2">
        <v>0</v>
      </c>
      <c r="P185" s="2">
        <v>0</v>
      </c>
      <c r="Q185" s="2">
        <f t="shared" si="10"/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20</v>
      </c>
      <c r="X185" s="2">
        <f t="shared" si="11"/>
        <v>20</v>
      </c>
      <c r="Y185" s="2">
        <v>177</v>
      </c>
    </row>
    <row r="186" spans="1:25">
      <c r="A186" s="3">
        <v>47</v>
      </c>
      <c r="B186" s="2" t="s">
        <v>481</v>
      </c>
      <c r="C186" s="2" t="s">
        <v>194</v>
      </c>
      <c r="D186" s="2" t="s">
        <v>470</v>
      </c>
      <c r="E186" s="2" t="s">
        <v>482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58</v>
      </c>
      <c r="O186" s="2">
        <v>0</v>
      </c>
      <c r="P186" s="2">
        <v>0</v>
      </c>
      <c r="Q186" s="2">
        <f t="shared" si="10"/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20</v>
      </c>
      <c r="X186" s="2">
        <f t="shared" si="11"/>
        <v>20</v>
      </c>
      <c r="Y186" s="2">
        <v>178</v>
      </c>
    </row>
    <row r="187" spans="1:25">
      <c r="A187" s="3">
        <v>51</v>
      </c>
      <c r="B187" s="2" t="s">
        <v>483</v>
      </c>
      <c r="C187" s="2" t="s">
        <v>60</v>
      </c>
      <c r="D187" s="2" t="s">
        <v>104</v>
      </c>
      <c r="E187" s="2" t="s">
        <v>484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63</v>
      </c>
      <c r="O187" s="2">
        <v>0</v>
      </c>
      <c r="P187" s="2">
        <v>0</v>
      </c>
      <c r="Q187" s="2">
        <f t="shared" si="10"/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20</v>
      </c>
      <c r="X187" s="2">
        <f t="shared" si="11"/>
        <v>20</v>
      </c>
      <c r="Y187" s="2">
        <v>179</v>
      </c>
    </row>
    <row r="188" spans="1:25">
      <c r="A188" s="3">
        <v>64</v>
      </c>
      <c r="B188" s="2" t="s">
        <v>485</v>
      </c>
      <c r="C188" s="2" t="s">
        <v>212</v>
      </c>
      <c r="D188" s="2" t="s">
        <v>34</v>
      </c>
      <c r="E188" s="2" t="s">
        <v>486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54</v>
      </c>
      <c r="O188" s="2">
        <v>0</v>
      </c>
      <c r="P188" s="2">
        <v>0</v>
      </c>
      <c r="Q188" s="2">
        <f t="shared" si="10"/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20</v>
      </c>
      <c r="X188" s="2">
        <f t="shared" si="11"/>
        <v>20</v>
      </c>
      <c r="Y188" s="2">
        <v>180</v>
      </c>
    </row>
    <row r="189" spans="1:25">
      <c r="A189" s="3">
        <v>68</v>
      </c>
      <c r="B189" s="2" t="s">
        <v>487</v>
      </c>
      <c r="C189" s="2" t="s">
        <v>48</v>
      </c>
      <c r="D189" s="2" t="s">
        <v>65</v>
      </c>
      <c r="E189" s="2" t="s">
        <v>488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58</v>
      </c>
      <c r="O189" s="2">
        <v>0</v>
      </c>
      <c r="P189" s="2">
        <v>0</v>
      </c>
      <c r="Q189" s="2">
        <f t="shared" si="10"/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20</v>
      </c>
      <c r="X189" s="2">
        <f t="shared" si="11"/>
        <v>20</v>
      </c>
      <c r="Y189" s="2">
        <v>181</v>
      </c>
    </row>
    <row r="190" spans="1:25">
      <c r="A190" s="3">
        <v>71</v>
      </c>
      <c r="B190" s="2" t="s">
        <v>489</v>
      </c>
      <c r="C190" s="2" t="s">
        <v>490</v>
      </c>
      <c r="D190" s="2" t="s">
        <v>65</v>
      </c>
      <c r="E190" s="2" t="s">
        <v>491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59</v>
      </c>
      <c r="O190" s="2">
        <v>0</v>
      </c>
      <c r="P190" s="2">
        <v>0</v>
      </c>
      <c r="Q190" s="2">
        <f t="shared" si="10"/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20</v>
      </c>
      <c r="X190" s="2">
        <f t="shared" si="11"/>
        <v>20</v>
      </c>
      <c r="Y190" s="2">
        <v>182</v>
      </c>
    </row>
    <row r="191" spans="1:25">
      <c r="A191" s="3">
        <v>73</v>
      </c>
      <c r="B191" s="2" t="s">
        <v>317</v>
      </c>
      <c r="C191" s="2" t="s">
        <v>91</v>
      </c>
      <c r="D191" s="2" t="s">
        <v>65</v>
      </c>
      <c r="E191" s="2" t="s">
        <v>492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54</v>
      </c>
      <c r="O191" s="2">
        <v>0</v>
      </c>
      <c r="P191" s="2">
        <v>0</v>
      </c>
      <c r="Q191" s="2">
        <f t="shared" si="10"/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20</v>
      </c>
      <c r="X191" s="2">
        <f t="shared" si="11"/>
        <v>20</v>
      </c>
      <c r="Y191" s="2">
        <v>183</v>
      </c>
    </row>
    <row r="192" spans="1:25">
      <c r="A192" s="3">
        <v>81</v>
      </c>
      <c r="B192" s="2" t="s">
        <v>493</v>
      </c>
      <c r="C192" s="2" t="s">
        <v>494</v>
      </c>
      <c r="D192" s="2" t="s">
        <v>57</v>
      </c>
      <c r="E192" s="2" t="s">
        <v>495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61</v>
      </c>
      <c r="O192" s="2">
        <v>0</v>
      </c>
      <c r="P192" s="2">
        <v>0</v>
      </c>
      <c r="Q192" s="2">
        <f t="shared" si="10"/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20</v>
      </c>
      <c r="X192" s="2">
        <f t="shared" si="11"/>
        <v>20</v>
      </c>
      <c r="Y192" s="2">
        <v>184</v>
      </c>
    </row>
    <row r="193" spans="1:25">
      <c r="A193" s="3">
        <v>82</v>
      </c>
      <c r="B193" s="2" t="s">
        <v>496</v>
      </c>
      <c r="C193" s="2" t="s">
        <v>497</v>
      </c>
      <c r="D193" s="2" t="s">
        <v>249</v>
      </c>
      <c r="E193" s="2" t="s">
        <v>498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51</v>
      </c>
      <c r="O193" s="2">
        <v>0</v>
      </c>
      <c r="P193" s="2">
        <v>0</v>
      </c>
      <c r="Q193" s="2">
        <f t="shared" si="10"/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20</v>
      </c>
      <c r="X193" s="2">
        <f t="shared" si="11"/>
        <v>20</v>
      </c>
      <c r="Y193" s="2">
        <v>185</v>
      </c>
    </row>
    <row r="194" spans="1:25">
      <c r="A194" s="3">
        <v>86</v>
      </c>
      <c r="B194" s="2" t="s">
        <v>499</v>
      </c>
      <c r="C194" s="2" t="s">
        <v>234</v>
      </c>
      <c r="D194" s="2" t="s">
        <v>65</v>
      </c>
      <c r="E194" s="2" t="s">
        <v>500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53</v>
      </c>
      <c r="O194" s="2">
        <v>0</v>
      </c>
      <c r="P194" s="2">
        <v>0</v>
      </c>
      <c r="Q194" s="2">
        <f t="shared" si="10"/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20</v>
      </c>
      <c r="X194" s="2">
        <f t="shared" si="11"/>
        <v>20</v>
      </c>
      <c r="Y194" s="2">
        <v>186</v>
      </c>
    </row>
    <row r="195" spans="1:25">
      <c r="A195" s="3">
        <v>90</v>
      </c>
      <c r="B195" s="2" t="s">
        <v>96</v>
      </c>
      <c r="C195" s="2" t="s">
        <v>48</v>
      </c>
      <c r="D195" s="2" t="s">
        <v>501</v>
      </c>
      <c r="E195" s="2" t="s">
        <v>502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56</v>
      </c>
      <c r="O195" s="2">
        <v>0</v>
      </c>
      <c r="P195" s="2">
        <v>0</v>
      </c>
      <c r="Q195" s="2">
        <f t="shared" si="10"/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20</v>
      </c>
      <c r="X195" s="2">
        <f t="shared" si="11"/>
        <v>20</v>
      </c>
      <c r="Y195" s="2">
        <v>187</v>
      </c>
    </row>
    <row r="196" spans="1:25">
      <c r="A196" s="3">
        <v>92</v>
      </c>
      <c r="B196" s="2" t="s">
        <v>503</v>
      </c>
      <c r="C196" s="2" t="s">
        <v>107</v>
      </c>
      <c r="D196" s="2" t="s">
        <v>84</v>
      </c>
      <c r="E196" s="2" t="s">
        <v>504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54</v>
      </c>
      <c r="O196" s="2">
        <v>0</v>
      </c>
      <c r="P196" s="2">
        <v>0</v>
      </c>
      <c r="Q196" s="2">
        <f t="shared" si="10"/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20</v>
      </c>
      <c r="X196" s="2">
        <f t="shared" si="11"/>
        <v>20</v>
      </c>
      <c r="Y196" s="2">
        <v>188</v>
      </c>
    </row>
    <row r="197" spans="1:25">
      <c r="A197" s="3">
        <v>102</v>
      </c>
      <c r="B197" s="2" t="s">
        <v>40</v>
      </c>
      <c r="C197" s="2" t="s">
        <v>260</v>
      </c>
      <c r="D197" s="2" t="s">
        <v>111</v>
      </c>
      <c r="E197" s="2" t="s">
        <v>505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56</v>
      </c>
      <c r="O197" s="2">
        <v>0</v>
      </c>
      <c r="P197" s="2">
        <v>0</v>
      </c>
      <c r="Q197" s="2">
        <f t="shared" si="10"/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20</v>
      </c>
      <c r="X197" s="2">
        <f t="shared" si="11"/>
        <v>20</v>
      </c>
      <c r="Y197" s="2">
        <v>189</v>
      </c>
    </row>
    <row r="198" spans="1:25">
      <c r="A198" s="3">
        <v>104</v>
      </c>
      <c r="B198" s="2" t="s">
        <v>506</v>
      </c>
      <c r="C198" s="2" t="s">
        <v>41</v>
      </c>
      <c r="D198" s="2" t="s">
        <v>149</v>
      </c>
      <c r="E198" s="2" t="s">
        <v>507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57</v>
      </c>
      <c r="O198" s="2">
        <v>0</v>
      </c>
      <c r="P198" s="2">
        <v>0</v>
      </c>
      <c r="Q198" s="2">
        <f t="shared" si="10"/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20</v>
      </c>
      <c r="X198" s="2">
        <f t="shared" si="11"/>
        <v>20</v>
      </c>
      <c r="Y198" s="2">
        <v>190</v>
      </c>
    </row>
    <row r="199" spans="1:25">
      <c r="A199" s="3">
        <v>246</v>
      </c>
      <c r="B199" s="2" t="s">
        <v>508</v>
      </c>
      <c r="C199" s="2" t="s">
        <v>75</v>
      </c>
      <c r="D199" s="2" t="s">
        <v>104</v>
      </c>
      <c r="E199" s="2" t="s">
        <v>509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1</v>
      </c>
      <c r="L199" s="2">
        <v>0</v>
      </c>
      <c r="M199" s="2">
        <v>0</v>
      </c>
      <c r="N199" s="2">
        <v>45</v>
      </c>
      <c r="O199" s="2">
        <v>0</v>
      </c>
      <c r="P199" s="2">
        <v>0</v>
      </c>
      <c r="Q199" s="2">
        <f t="shared" si="10"/>
        <v>0</v>
      </c>
      <c r="R199" s="2">
        <v>0</v>
      </c>
      <c r="S199" s="2">
        <v>0</v>
      </c>
      <c r="T199" s="2">
        <v>5</v>
      </c>
      <c r="U199" s="2">
        <v>0</v>
      </c>
      <c r="V199" s="2">
        <v>0</v>
      </c>
      <c r="W199" s="2">
        <v>10</v>
      </c>
      <c r="X199" s="2">
        <f t="shared" si="11"/>
        <v>15</v>
      </c>
      <c r="Y199" s="2">
        <v>191</v>
      </c>
    </row>
    <row r="200" spans="1:25">
      <c r="A200" s="3">
        <v>234</v>
      </c>
      <c r="B200" s="2" t="s">
        <v>510</v>
      </c>
      <c r="C200" s="2" t="s">
        <v>75</v>
      </c>
      <c r="D200" s="2" t="s">
        <v>470</v>
      </c>
      <c r="E200" s="2" t="s">
        <v>511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1</v>
      </c>
      <c r="L200" s="2">
        <v>0</v>
      </c>
      <c r="M200" s="2">
        <v>0</v>
      </c>
      <c r="N200" s="2">
        <v>42</v>
      </c>
      <c r="O200" s="2">
        <v>0</v>
      </c>
      <c r="P200" s="2">
        <v>0</v>
      </c>
      <c r="Q200" s="2">
        <f t="shared" si="10"/>
        <v>0</v>
      </c>
      <c r="R200" s="2">
        <v>0</v>
      </c>
      <c r="S200" s="2">
        <v>0</v>
      </c>
      <c r="T200" s="2">
        <v>5</v>
      </c>
      <c r="U200" s="2">
        <v>0</v>
      </c>
      <c r="V200" s="2">
        <v>0</v>
      </c>
      <c r="W200" s="2">
        <v>10</v>
      </c>
      <c r="X200" s="2">
        <f t="shared" si="11"/>
        <v>15</v>
      </c>
      <c r="Y200" s="2">
        <v>192</v>
      </c>
    </row>
    <row r="201" spans="1:25">
      <c r="A201" s="3">
        <v>106</v>
      </c>
      <c r="B201" s="2" t="s">
        <v>512</v>
      </c>
      <c r="C201" s="2" t="s">
        <v>200</v>
      </c>
      <c r="D201" s="2" t="s">
        <v>104</v>
      </c>
      <c r="E201" s="2" t="s">
        <v>513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1</v>
      </c>
      <c r="L201" s="2">
        <v>0</v>
      </c>
      <c r="M201" s="2">
        <v>0</v>
      </c>
      <c r="N201" s="2">
        <v>31</v>
      </c>
      <c r="O201" s="2">
        <v>0</v>
      </c>
      <c r="P201" s="2">
        <v>0</v>
      </c>
      <c r="Q201" s="2">
        <f t="shared" ref="Q201:Q253" si="12">H201*17</f>
        <v>0</v>
      </c>
      <c r="R201" s="2">
        <v>0</v>
      </c>
      <c r="S201" s="2">
        <v>0</v>
      </c>
      <c r="T201" s="2">
        <v>5</v>
      </c>
      <c r="U201" s="2">
        <v>0</v>
      </c>
      <c r="V201" s="2">
        <v>0</v>
      </c>
      <c r="W201" s="2">
        <v>10</v>
      </c>
      <c r="X201" s="2">
        <f t="shared" ref="X201:X264" si="13">SUM(O201:W201)</f>
        <v>15</v>
      </c>
      <c r="Y201" s="2">
        <v>193</v>
      </c>
    </row>
    <row r="202" spans="1:25">
      <c r="A202" s="3">
        <v>112</v>
      </c>
      <c r="B202" s="2" t="s">
        <v>514</v>
      </c>
      <c r="C202" s="2" t="s">
        <v>60</v>
      </c>
      <c r="D202" s="2" t="s">
        <v>515</v>
      </c>
      <c r="E202" s="2" t="s">
        <v>516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1</v>
      </c>
      <c r="L202" s="2">
        <v>0</v>
      </c>
      <c r="M202" s="2">
        <v>0</v>
      </c>
      <c r="N202" s="2">
        <v>37</v>
      </c>
      <c r="O202" s="2">
        <v>0</v>
      </c>
      <c r="P202" s="2">
        <v>0</v>
      </c>
      <c r="Q202" s="2">
        <f t="shared" si="12"/>
        <v>0</v>
      </c>
      <c r="R202" s="2">
        <v>0</v>
      </c>
      <c r="S202" s="2">
        <v>0</v>
      </c>
      <c r="T202" s="2">
        <v>5</v>
      </c>
      <c r="U202" s="2">
        <v>0</v>
      </c>
      <c r="V202" s="2">
        <v>0</v>
      </c>
      <c r="W202" s="2">
        <v>10</v>
      </c>
      <c r="X202" s="2">
        <f t="shared" si="13"/>
        <v>15</v>
      </c>
      <c r="Y202" s="2">
        <v>194</v>
      </c>
    </row>
    <row r="203" spans="1:25">
      <c r="A203" s="3">
        <v>114</v>
      </c>
      <c r="B203" s="2" t="s">
        <v>517</v>
      </c>
      <c r="C203" s="2" t="s">
        <v>91</v>
      </c>
      <c r="D203" s="2" t="s">
        <v>104</v>
      </c>
      <c r="E203" s="2" t="s">
        <v>518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1</v>
      </c>
      <c r="L203" s="2">
        <v>0</v>
      </c>
      <c r="M203" s="2">
        <v>0</v>
      </c>
      <c r="N203" s="2">
        <v>43</v>
      </c>
      <c r="O203" s="2">
        <v>0</v>
      </c>
      <c r="P203" s="2">
        <v>0</v>
      </c>
      <c r="Q203" s="2">
        <f t="shared" si="12"/>
        <v>0</v>
      </c>
      <c r="R203" s="2">
        <v>0</v>
      </c>
      <c r="S203" s="2">
        <v>0</v>
      </c>
      <c r="T203" s="2">
        <v>5</v>
      </c>
      <c r="U203" s="2">
        <v>0</v>
      </c>
      <c r="V203" s="2">
        <v>0</v>
      </c>
      <c r="W203" s="2">
        <v>10</v>
      </c>
      <c r="X203" s="2">
        <f t="shared" si="13"/>
        <v>15</v>
      </c>
      <c r="Y203" s="2">
        <v>195</v>
      </c>
    </row>
    <row r="204" spans="1:25">
      <c r="A204" s="3">
        <v>141</v>
      </c>
      <c r="B204" s="2" t="s">
        <v>336</v>
      </c>
      <c r="C204" s="2" t="s">
        <v>200</v>
      </c>
      <c r="D204" s="2" t="s">
        <v>34</v>
      </c>
      <c r="E204" s="2" t="s">
        <v>519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1</v>
      </c>
      <c r="L204" s="2">
        <v>0</v>
      </c>
      <c r="M204" s="2">
        <v>0</v>
      </c>
      <c r="N204" s="2">
        <v>39</v>
      </c>
      <c r="O204" s="2">
        <v>0</v>
      </c>
      <c r="P204" s="2">
        <v>0</v>
      </c>
      <c r="Q204" s="2">
        <f t="shared" si="12"/>
        <v>0</v>
      </c>
      <c r="R204" s="2">
        <v>0</v>
      </c>
      <c r="S204" s="2">
        <v>0</v>
      </c>
      <c r="T204" s="2">
        <v>5</v>
      </c>
      <c r="U204" s="2">
        <v>0</v>
      </c>
      <c r="V204" s="2">
        <v>0</v>
      </c>
      <c r="W204" s="2">
        <v>10</v>
      </c>
      <c r="X204" s="2">
        <f t="shared" si="13"/>
        <v>15</v>
      </c>
      <c r="Y204" s="2">
        <v>196</v>
      </c>
    </row>
    <row r="205" spans="1:25">
      <c r="A205" s="3">
        <v>148</v>
      </c>
      <c r="B205" s="2" t="s">
        <v>520</v>
      </c>
      <c r="C205" s="2" t="s">
        <v>521</v>
      </c>
      <c r="D205" s="2" t="s">
        <v>65</v>
      </c>
      <c r="E205" s="2" t="s">
        <v>522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1</v>
      </c>
      <c r="L205" s="2">
        <v>0</v>
      </c>
      <c r="M205" s="2">
        <v>0</v>
      </c>
      <c r="N205" s="2">
        <v>46</v>
      </c>
      <c r="O205" s="2">
        <v>0</v>
      </c>
      <c r="P205" s="2">
        <v>0</v>
      </c>
      <c r="Q205" s="2">
        <f t="shared" si="12"/>
        <v>0</v>
      </c>
      <c r="R205" s="2">
        <v>0</v>
      </c>
      <c r="S205" s="2">
        <v>0</v>
      </c>
      <c r="T205" s="2">
        <v>5</v>
      </c>
      <c r="U205" s="2">
        <v>0</v>
      </c>
      <c r="V205" s="2">
        <v>0</v>
      </c>
      <c r="W205" s="2">
        <v>10</v>
      </c>
      <c r="X205" s="2">
        <f t="shared" si="13"/>
        <v>15</v>
      </c>
      <c r="Y205" s="2">
        <v>197</v>
      </c>
    </row>
    <row r="206" spans="1:25">
      <c r="A206" s="3">
        <v>152</v>
      </c>
      <c r="B206" s="2" t="s">
        <v>523</v>
      </c>
      <c r="C206" s="2" t="s">
        <v>60</v>
      </c>
      <c r="D206" s="2" t="s">
        <v>212</v>
      </c>
      <c r="E206" s="2" t="s">
        <v>524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1</v>
      </c>
      <c r="L206" s="2">
        <v>0</v>
      </c>
      <c r="M206" s="2">
        <v>0</v>
      </c>
      <c r="N206" s="2">
        <v>47</v>
      </c>
      <c r="O206" s="2">
        <v>0</v>
      </c>
      <c r="P206" s="2">
        <v>0</v>
      </c>
      <c r="Q206" s="2">
        <f t="shared" si="12"/>
        <v>0</v>
      </c>
      <c r="R206" s="2">
        <v>0</v>
      </c>
      <c r="S206" s="2">
        <v>0</v>
      </c>
      <c r="T206" s="2">
        <v>5</v>
      </c>
      <c r="U206" s="2">
        <v>0</v>
      </c>
      <c r="V206" s="2">
        <v>0</v>
      </c>
      <c r="W206" s="2">
        <v>10</v>
      </c>
      <c r="X206" s="2">
        <f t="shared" si="13"/>
        <v>15</v>
      </c>
      <c r="Y206" s="2">
        <v>198</v>
      </c>
    </row>
    <row r="207" spans="1:25">
      <c r="A207" s="3">
        <v>157</v>
      </c>
      <c r="B207" s="2" t="s">
        <v>525</v>
      </c>
      <c r="C207" s="2" t="s">
        <v>72</v>
      </c>
      <c r="D207" s="2" t="s">
        <v>34</v>
      </c>
      <c r="E207" s="2" t="s">
        <v>526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1</v>
      </c>
      <c r="L207" s="2">
        <v>0</v>
      </c>
      <c r="M207" s="2">
        <v>0</v>
      </c>
      <c r="N207" s="2">
        <v>34</v>
      </c>
      <c r="O207" s="2">
        <v>0</v>
      </c>
      <c r="P207" s="2">
        <v>0</v>
      </c>
      <c r="Q207" s="2">
        <f t="shared" si="12"/>
        <v>0</v>
      </c>
      <c r="R207" s="2">
        <v>0</v>
      </c>
      <c r="S207" s="2">
        <v>0</v>
      </c>
      <c r="T207" s="2">
        <v>5</v>
      </c>
      <c r="U207" s="2">
        <v>0</v>
      </c>
      <c r="V207" s="2">
        <v>0</v>
      </c>
      <c r="W207" s="2">
        <v>10</v>
      </c>
      <c r="X207" s="2">
        <f t="shared" si="13"/>
        <v>15</v>
      </c>
      <c r="Y207" s="2">
        <v>199</v>
      </c>
    </row>
    <row r="208" spans="1:25">
      <c r="A208" s="3">
        <v>175</v>
      </c>
      <c r="B208" s="2" t="s">
        <v>527</v>
      </c>
      <c r="C208" s="2" t="s">
        <v>64</v>
      </c>
      <c r="D208" s="2" t="s">
        <v>111</v>
      </c>
      <c r="E208" s="2" t="s">
        <v>528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1</v>
      </c>
      <c r="L208" s="2">
        <v>0</v>
      </c>
      <c r="M208" s="2">
        <v>0</v>
      </c>
      <c r="N208" s="2">
        <v>46</v>
      </c>
      <c r="O208" s="2">
        <v>0</v>
      </c>
      <c r="P208" s="2">
        <v>0</v>
      </c>
      <c r="Q208" s="2">
        <f t="shared" si="12"/>
        <v>0</v>
      </c>
      <c r="R208" s="2">
        <v>0</v>
      </c>
      <c r="S208" s="2">
        <v>0</v>
      </c>
      <c r="T208" s="2">
        <v>5</v>
      </c>
      <c r="U208" s="2">
        <v>0</v>
      </c>
      <c r="V208" s="2">
        <v>0</v>
      </c>
      <c r="W208" s="2">
        <v>10</v>
      </c>
      <c r="X208" s="2">
        <f t="shared" si="13"/>
        <v>15</v>
      </c>
      <c r="Y208" s="2">
        <v>200</v>
      </c>
    </row>
    <row r="209" spans="1:25">
      <c r="A209" s="3">
        <v>191</v>
      </c>
      <c r="B209" s="2" t="s">
        <v>529</v>
      </c>
      <c r="C209" s="2" t="s">
        <v>41</v>
      </c>
      <c r="D209" s="2" t="s">
        <v>38</v>
      </c>
      <c r="E209" s="2" t="s">
        <v>530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1</v>
      </c>
      <c r="L209" s="2">
        <v>0</v>
      </c>
      <c r="M209" s="2">
        <v>0</v>
      </c>
      <c r="N209" s="2">
        <v>37</v>
      </c>
      <c r="O209" s="2">
        <v>0</v>
      </c>
      <c r="P209" s="2">
        <v>0</v>
      </c>
      <c r="Q209" s="2">
        <f t="shared" si="12"/>
        <v>0</v>
      </c>
      <c r="R209" s="2">
        <v>0</v>
      </c>
      <c r="S209" s="2">
        <v>0</v>
      </c>
      <c r="T209" s="2">
        <v>5</v>
      </c>
      <c r="U209" s="2">
        <v>0</v>
      </c>
      <c r="V209" s="2">
        <v>0</v>
      </c>
      <c r="W209" s="2">
        <v>10</v>
      </c>
      <c r="X209" s="2">
        <f t="shared" si="13"/>
        <v>15</v>
      </c>
      <c r="Y209" s="2">
        <v>201</v>
      </c>
    </row>
    <row r="210" spans="1:25">
      <c r="A210" s="3">
        <v>209</v>
      </c>
      <c r="B210" s="2" t="s">
        <v>531</v>
      </c>
      <c r="C210" s="2" t="s">
        <v>75</v>
      </c>
      <c r="D210" s="2" t="s">
        <v>532</v>
      </c>
      <c r="E210" s="2" t="s">
        <v>533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1</v>
      </c>
      <c r="L210" s="2">
        <v>0</v>
      </c>
      <c r="M210" s="2">
        <v>0</v>
      </c>
      <c r="N210" s="2">
        <v>49</v>
      </c>
      <c r="O210" s="2">
        <v>0</v>
      </c>
      <c r="P210" s="2">
        <v>0</v>
      </c>
      <c r="Q210" s="2">
        <f t="shared" si="12"/>
        <v>0</v>
      </c>
      <c r="R210" s="2">
        <v>0</v>
      </c>
      <c r="S210" s="2">
        <v>0</v>
      </c>
      <c r="T210" s="2">
        <v>5</v>
      </c>
      <c r="U210" s="2">
        <v>0</v>
      </c>
      <c r="V210" s="2">
        <v>0</v>
      </c>
      <c r="W210" s="2">
        <v>10</v>
      </c>
      <c r="X210" s="2">
        <f t="shared" si="13"/>
        <v>15</v>
      </c>
      <c r="Y210" s="2">
        <v>202</v>
      </c>
    </row>
    <row r="211" spans="1:25">
      <c r="A211" s="3">
        <v>31</v>
      </c>
      <c r="B211" s="2" t="s">
        <v>534</v>
      </c>
      <c r="C211" s="2" t="s">
        <v>41</v>
      </c>
      <c r="D211" s="2" t="s">
        <v>65</v>
      </c>
      <c r="E211" s="2" t="s">
        <v>535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1</v>
      </c>
      <c r="L211" s="2">
        <v>0</v>
      </c>
      <c r="M211" s="2">
        <v>0</v>
      </c>
      <c r="N211" s="2">
        <v>32</v>
      </c>
      <c r="O211" s="2">
        <v>0</v>
      </c>
      <c r="P211" s="2">
        <v>0</v>
      </c>
      <c r="Q211" s="2">
        <f t="shared" si="12"/>
        <v>0</v>
      </c>
      <c r="R211" s="2">
        <v>0</v>
      </c>
      <c r="S211" s="2">
        <v>0</v>
      </c>
      <c r="T211" s="2">
        <v>5</v>
      </c>
      <c r="U211" s="2">
        <v>0</v>
      </c>
      <c r="V211" s="2">
        <v>0</v>
      </c>
      <c r="W211" s="2">
        <v>10</v>
      </c>
      <c r="X211" s="2">
        <f t="shared" si="13"/>
        <v>15</v>
      </c>
      <c r="Y211" s="2">
        <v>203</v>
      </c>
    </row>
    <row r="212" spans="1:25">
      <c r="A212" s="3">
        <v>41</v>
      </c>
      <c r="B212" s="2" t="s">
        <v>71</v>
      </c>
      <c r="C212" s="2" t="s">
        <v>138</v>
      </c>
      <c r="D212" s="2" t="s">
        <v>470</v>
      </c>
      <c r="E212" s="2" t="s">
        <v>536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1</v>
      </c>
      <c r="L212" s="2">
        <v>0</v>
      </c>
      <c r="M212" s="2">
        <v>0</v>
      </c>
      <c r="N212" s="2">
        <v>47</v>
      </c>
      <c r="O212" s="2">
        <v>0</v>
      </c>
      <c r="P212" s="2">
        <v>0</v>
      </c>
      <c r="Q212" s="2">
        <f t="shared" si="12"/>
        <v>0</v>
      </c>
      <c r="R212" s="2">
        <v>0</v>
      </c>
      <c r="S212" s="2">
        <v>0</v>
      </c>
      <c r="T212" s="2">
        <v>5</v>
      </c>
      <c r="U212" s="2">
        <v>0</v>
      </c>
      <c r="V212" s="2">
        <v>0</v>
      </c>
      <c r="W212" s="2">
        <v>10</v>
      </c>
      <c r="X212" s="2">
        <f t="shared" si="13"/>
        <v>15</v>
      </c>
      <c r="Y212" s="2">
        <v>204</v>
      </c>
    </row>
    <row r="213" spans="1:25">
      <c r="A213" s="3">
        <v>49</v>
      </c>
      <c r="B213" s="2" t="s">
        <v>537</v>
      </c>
      <c r="C213" s="2" t="s">
        <v>33</v>
      </c>
      <c r="D213" s="2" t="s">
        <v>38</v>
      </c>
      <c r="E213" s="2" t="s">
        <v>538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1</v>
      </c>
      <c r="L213" s="2">
        <v>0</v>
      </c>
      <c r="M213" s="2">
        <v>0</v>
      </c>
      <c r="N213" s="2">
        <v>33</v>
      </c>
      <c r="O213" s="2">
        <v>0</v>
      </c>
      <c r="P213" s="2">
        <v>0</v>
      </c>
      <c r="Q213" s="2">
        <f t="shared" si="12"/>
        <v>0</v>
      </c>
      <c r="R213" s="2">
        <v>0</v>
      </c>
      <c r="S213" s="2">
        <v>0</v>
      </c>
      <c r="T213" s="2">
        <v>5</v>
      </c>
      <c r="U213" s="2">
        <v>0</v>
      </c>
      <c r="V213" s="2">
        <v>0</v>
      </c>
      <c r="W213" s="2">
        <v>10</v>
      </c>
      <c r="X213" s="2">
        <f t="shared" si="13"/>
        <v>15</v>
      </c>
      <c r="Y213" s="2">
        <v>205</v>
      </c>
    </row>
    <row r="214" spans="1:25">
      <c r="A214" s="3">
        <v>80</v>
      </c>
      <c r="B214" s="2" t="s">
        <v>539</v>
      </c>
      <c r="C214" s="2" t="s">
        <v>41</v>
      </c>
      <c r="D214" s="2" t="s">
        <v>84</v>
      </c>
      <c r="E214" s="2" t="s">
        <v>540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1</v>
      </c>
      <c r="L214" s="2">
        <v>0</v>
      </c>
      <c r="M214" s="2">
        <v>0</v>
      </c>
      <c r="N214" s="2">
        <v>49</v>
      </c>
      <c r="O214" s="2">
        <v>0</v>
      </c>
      <c r="P214" s="2">
        <v>0</v>
      </c>
      <c r="Q214" s="2">
        <f t="shared" si="12"/>
        <v>0</v>
      </c>
      <c r="R214" s="2">
        <v>0</v>
      </c>
      <c r="S214" s="2">
        <v>0</v>
      </c>
      <c r="T214" s="2">
        <v>5</v>
      </c>
      <c r="U214" s="2">
        <v>0</v>
      </c>
      <c r="V214" s="2">
        <v>0</v>
      </c>
      <c r="W214" s="2">
        <v>10</v>
      </c>
      <c r="X214" s="2">
        <f t="shared" si="13"/>
        <v>15</v>
      </c>
      <c r="Y214" s="2">
        <v>206</v>
      </c>
    </row>
    <row r="215" spans="1:25">
      <c r="A215" s="3">
        <v>95</v>
      </c>
      <c r="B215" s="2" t="s">
        <v>229</v>
      </c>
      <c r="C215" s="2" t="s">
        <v>197</v>
      </c>
      <c r="D215" s="2" t="s">
        <v>541</v>
      </c>
      <c r="E215" s="2" t="s">
        <v>542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1</v>
      </c>
      <c r="L215" s="2">
        <v>0</v>
      </c>
      <c r="M215" s="2">
        <v>0</v>
      </c>
      <c r="N215" s="2">
        <v>29</v>
      </c>
      <c r="O215" s="2">
        <v>0</v>
      </c>
      <c r="P215" s="2">
        <v>0</v>
      </c>
      <c r="Q215" s="2">
        <f t="shared" si="12"/>
        <v>0</v>
      </c>
      <c r="R215" s="2">
        <v>0</v>
      </c>
      <c r="S215" s="2">
        <v>0</v>
      </c>
      <c r="T215" s="2">
        <v>5</v>
      </c>
      <c r="U215" s="2">
        <v>0</v>
      </c>
      <c r="V215" s="2">
        <v>0</v>
      </c>
      <c r="W215" s="2">
        <v>10</v>
      </c>
      <c r="X215" s="2">
        <f t="shared" si="13"/>
        <v>15</v>
      </c>
      <c r="Y215" s="2">
        <v>207</v>
      </c>
    </row>
    <row r="216" spans="1:25">
      <c r="A216" s="3">
        <v>96</v>
      </c>
      <c r="B216" s="2" t="s">
        <v>543</v>
      </c>
      <c r="C216" s="2" t="s">
        <v>34</v>
      </c>
      <c r="D216" s="2" t="s">
        <v>49</v>
      </c>
      <c r="E216" s="2" t="s">
        <v>544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1</v>
      </c>
      <c r="L216" s="2">
        <v>0</v>
      </c>
      <c r="M216" s="2">
        <v>0</v>
      </c>
      <c r="N216" s="2">
        <v>29</v>
      </c>
      <c r="O216" s="2">
        <v>0</v>
      </c>
      <c r="P216" s="2">
        <v>0</v>
      </c>
      <c r="Q216" s="2">
        <f t="shared" si="12"/>
        <v>0</v>
      </c>
      <c r="R216" s="2">
        <v>0</v>
      </c>
      <c r="S216" s="2">
        <v>0</v>
      </c>
      <c r="T216" s="2">
        <v>5</v>
      </c>
      <c r="U216" s="2">
        <v>0</v>
      </c>
      <c r="V216" s="2">
        <v>0</v>
      </c>
      <c r="W216" s="2">
        <v>10</v>
      </c>
      <c r="X216" s="2">
        <f t="shared" si="13"/>
        <v>15</v>
      </c>
      <c r="Y216" s="2">
        <v>208</v>
      </c>
    </row>
    <row r="217" spans="1:25">
      <c r="A217" s="3">
        <v>97</v>
      </c>
      <c r="B217" s="2" t="s">
        <v>545</v>
      </c>
      <c r="C217" s="2" t="s">
        <v>114</v>
      </c>
      <c r="D217" s="2" t="s">
        <v>115</v>
      </c>
      <c r="E217" s="2" t="s">
        <v>546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1</v>
      </c>
      <c r="L217" s="2">
        <v>0</v>
      </c>
      <c r="M217" s="2">
        <v>0</v>
      </c>
      <c r="N217" s="2">
        <v>42</v>
      </c>
      <c r="O217" s="2">
        <v>0</v>
      </c>
      <c r="P217" s="2">
        <v>0</v>
      </c>
      <c r="Q217" s="2">
        <f t="shared" si="12"/>
        <v>0</v>
      </c>
      <c r="R217" s="2">
        <v>0</v>
      </c>
      <c r="S217" s="2">
        <v>0</v>
      </c>
      <c r="T217" s="2">
        <v>5</v>
      </c>
      <c r="U217" s="2">
        <v>0</v>
      </c>
      <c r="V217" s="2">
        <v>0</v>
      </c>
      <c r="W217" s="2">
        <v>10</v>
      </c>
      <c r="X217" s="2">
        <f t="shared" si="13"/>
        <v>15</v>
      </c>
      <c r="Y217" s="2">
        <v>209</v>
      </c>
    </row>
    <row r="218" spans="1:25">
      <c r="A218" s="3">
        <v>101</v>
      </c>
      <c r="B218" s="2" t="s">
        <v>547</v>
      </c>
      <c r="C218" s="2" t="s">
        <v>41</v>
      </c>
      <c r="D218" s="2" t="s">
        <v>61</v>
      </c>
      <c r="E218" s="2" t="s">
        <v>548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1</v>
      </c>
      <c r="L218" s="2">
        <v>0</v>
      </c>
      <c r="M218" s="2">
        <v>0</v>
      </c>
      <c r="N218" s="2">
        <v>39</v>
      </c>
      <c r="O218" s="2">
        <v>0</v>
      </c>
      <c r="P218" s="2">
        <v>0</v>
      </c>
      <c r="Q218" s="2">
        <f t="shared" si="12"/>
        <v>0</v>
      </c>
      <c r="R218" s="2">
        <v>0</v>
      </c>
      <c r="S218" s="2">
        <v>0</v>
      </c>
      <c r="T218" s="2">
        <v>5</v>
      </c>
      <c r="U218" s="2">
        <v>0</v>
      </c>
      <c r="V218" s="2">
        <v>0</v>
      </c>
      <c r="W218" s="2">
        <v>10</v>
      </c>
      <c r="X218" s="2">
        <f t="shared" si="13"/>
        <v>15</v>
      </c>
      <c r="Y218" s="2">
        <v>210</v>
      </c>
    </row>
    <row r="219" spans="1:25">
      <c r="A219" s="3">
        <v>249</v>
      </c>
      <c r="B219" s="2" t="s">
        <v>549</v>
      </c>
      <c r="C219" s="2" t="s">
        <v>299</v>
      </c>
      <c r="D219" s="2" t="s">
        <v>92</v>
      </c>
      <c r="E219" s="2" t="s">
        <v>550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40</v>
      </c>
      <c r="O219" s="2">
        <v>0</v>
      </c>
      <c r="P219" s="2">
        <v>0</v>
      </c>
      <c r="Q219" s="2">
        <f t="shared" si="12"/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10</v>
      </c>
      <c r="X219" s="2">
        <f t="shared" si="13"/>
        <v>10</v>
      </c>
      <c r="Y219" s="2">
        <v>211</v>
      </c>
    </row>
    <row r="220" spans="1:25">
      <c r="A220" s="3">
        <v>243</v>
      </c>
      <c r="B220" s="2" t="s">
        <v>434</v>
      </c>
      <c r="C220" s="2" t="s">
        <v>312</v>
      </c>
      <c r="D220" s="2" t="s">
        <v>435</v>
      </c>
      <c r="E220" s="2" t="s">
        <v>551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50</v>
      </c>
      <c r="O220" s="2">
        <v>0</v>
      </c>
      <c r="P220" s="2">
        <v>0</v>
      </c>
      <c r="Q220" s="2">
        <f t="shared" si="12"/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10</v>
      </c>
      <c r="X220" s="2">
        <f t="shared" si="13"/>
        <v>10</v>
      </c>
      <c r="Y220" s="2">
        <v>212</v>
      </c>
    </row>
    <row r="221" spans="1:25">
      <c r="A221" s="3">
        <v>242</v>
      </c>
      <c r="B221" s="2" t="s">
        <v>552</v>
      </c>
      <c r="C221" s="2" t="s">
        <v>166</v>
      </c>
      <c r="D221" s="2" t="s">
        <v>142</v>
      </c>
      <c r="E221" s="2" t="s">
        <v>553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43</v>
      </c>
      <c r="O221" s="2">
        <v>0</v>
      </c>
      <c r="P221" s="2">
        <v>0</v>
      </c>
      <c r="Q221" s="2">
        <f t="shared" si="12"/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10</v>
      </c>
      <c r="X221" s="2">
        <f t="shared" si="13"/>
        <v>10</v>
      </c>
      <c r="Y221" s="2">
        <v>213</v>
      </c>
    </row>
    <row r="222" spans="1:25">
      <c r="A222" s="3">
        <v>237</v>
      </c>
      <c r="B222" s="2" t="s">
        <v>554</v>
      </c>
      <c r="C222" s="2" t="s">
        <v>299</v>
      </c>
      <c r="D222" s="2" t="s">
        <v>270</v>
      </c>
      <c r="E222" s="2" t="s">
        <v>555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50</v>
      </c>
      <c r="O222" s="2">
        <v>0</v>
      </c>
      <c r="P222" s="2">
        <v>0</v>
      </c>
      <c r="Q222" s="2">
        <f t="shared" si="12"/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10</v>
      </c>
      <c r="X222" s="2">
        <f t="shared" si="13"/>
        <v>10</v>
      </c>
      <c r="Y222" s="2">
        <v>214</v>
      </c>
    </row>
    <row r="223" spans="1:25">
      <c r="A223" s="3">
        <v>231</v>
      </c>
      <c r="B223" s="2" t="s">
        <v>556</v>
      </c>
      <c r="C223" s="2" t="s">
        <v>191</v>
      </c>
      <c r="D223" s="2" t="s">
        <v>61</v>
      </c>
      <c r="E223" s="2" t="s">
        <v>557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45</v>
      </c>
      <c r="O223" s="2">
        <v>0</v>
      </c>
      <c r="P223" s="2">
        <v>0</v>
      </c>
      <c r="Q223" s="2">
        <f t="shared" si="12"/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10</v>
      </c>
      <c r="X223" s="2">
        <f t="shared" si="13"/>
        <v>10</v>
      </c>
      <c r="Y223" s="2">
        <v>215</v>
      </c>
    </row>
    <row r="224" ht="14.25" customHeight="1" spans="1:25">
      <c r="A224" s="3">
        <v>226</v>
      </c>
      <c r="B224" s="13" t="s">
        <v>558</v>
      </c>
      <c r="C224" s="13" t="s">
        <v>559</v>
      </c>
      <c r="D224" s="13" t="s">
        <v>560</v>
      </c>
      <c r="E224" s="13" t="s">
        <v>561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32</v>
      </c>
      <c r="O224">
        <v>0</v>
      </c>
      <c r="P224" s="2">
        <v>0</v>
      </c>
      <c r="Q224" s="2">
        <f t="shared" si="12"/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10</v>
      </c>
      <c r="X224" s="2">
        <f t="shared" si="13"/>
        <v>10</v>
      </c>
      <c r="Y224" s="2">
        <v>216</v>
      </c>
    </row>
    <row r="225" spans="1:25">
      <c r="A225" s="3">
        <v>215</v>
      </c>
      <c r="B225" s="13" t="s">
        <v>562</v>
      </c>
      <c r="C225" s="13" t="s">
        <v>322</v>
      </c>
      <c r="D225" s="13" t="s">
        <v>49</v>
      </c>
      <c r="E225" s="13" t="s">
        <v>563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60</v>
      </c>
      <c r="O225" s="2">
        <v>0</v>
      </c>
      <c r="P225" s="2">
        <v>0</v>
      </c>
      <c r="Q225" s="2">
        <f t="shared" si="12"/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10</v>
      </c>
      <c r="X225" s="2">
        <f t="shared" si="13"/>
        <v>10</v>
      </c>
      <c r="Y225" s="2">
        <v>217</v>
      </c>
    </row>
    <row r="226" spans="1:25">
      <c r="A226" s="3">
        <v>109</v>
      </c>
      <c r="B226" s="2" t="s">
        <v>564</v>
      </c>
      <c r="C226" s="2" t="s">
        <v>48</v>
      </c>
      <c r="D226" s="2" t="s">
        <v>84</v>
      </c>
      <c r="E226" s="2" t="s">
        <v>565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32</v>
      </c>
      <c r="O226" s="2">
        <v>0</v>
      </c>
      <c r="P226" s="2">
        <v>0</v>
      </c>
      <c r="Q226" s="2">
        <f t="shared" si="12"/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10</v>
      </c>
      <c r="X226" s="2">
        <f t="shared" si="13"/>
        <v>10</v>
      </c>
      <c r="Y226" s="2">
        <v>218</v>
      </c>
    </row>
    <row r="227" spans="1:25">
      <c r="A227" s="3">
        <v>115</v>
      </c>
      <c r="B227" s="2" t="s">
        <v>566</v>
      </c>
      <c r="C227" s="2" t="s">
        <v>255</v>
      </c>
      <c r="D227" s="2" t="s">
        <v>57</v>
      </c>
      <c r="E227" s="2" t="s">
        <v>567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48</v>
      </c>
      <c r="O227" s="2">
        <v>0</v>
      </c>
      <c r="P227" s="2">
        <v>0</v>
      </c>
      <c r="Q227" s="2">
        <f t="shared" si="12"/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10</v>
      </c>
      <c r="X227" s="2">
        <f t="shared" si="13"/>
        <v>10</v>
      </c>
      <c r="Y227" s="2">
        <v>219</v>
      </c>
    </row>
    <row r="228" spans="1:25">
      <c r="A228" s="3">
        <v>132</v>
      </c>
      <c r="B228" s="2" t="s">
        <v>568</v>
      </c>
      <c r="C228" s="2" t="s">
        <v>241</v>
      </c>
      <c r="D228" s="2" t="s">
        <v>104</v>
      </c>
      <c r="E228" s="2" t="s">
        <v>569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32</v>
      </c>
      <c r="O228" s="2">
        <v>0</v>
      </c>
      <c r="P228" s="2">
        <v>0</v>
      </c>
      <c r="Q228" s="2">
        <f t="shared" si="12"/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10</v>
      </c>
      <c r="X228" s="2">
        <f t="shared" si="13"/>
        <v>10</v>
      </c>
      <c r="Y228" s="2">
        <v>220</v>
      </c>
    </row>
    <row r="229" spans="1:25">
      <c r="A229" s="3">
        <v>133</v>
      </c>
      <c r="B229" s="2" t="s">
        <v>570</v>
      </c>
      <c r="C229" s="2" t="s">
        <v>41</v>
      </c>
      <c r="D229" s="2" t="s">
        <v>158</v>
      </c>
      <c r="E229" s="2" t="s">
        <v>571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50</v>
      </c>
      <c r="O229" s="2">
        <v>0</v>
      </c>
      <c r="P229" s="2">
        <v>0</v>
      </c>
      <c r="Q229" s="2">
        <f t="shared" si="12"/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10</v>
      </c>
      <c r="X229" s="2">
        <f t="shared" si="13"/>
        <v>10</v>
      </c>
      <c r="Y229" s="2">
        <v>221</v>
      </c>
    </row>
    <row r="230" spans="1:25">
      <c r="A230" s="3">
        <v>146</v>
      </c>
      <c r="B230" s="2" t="s">
        <v>572</v>
      </c>
      <c r="C230" s="2" t="s">
        <v>573</v>
      </c>
      <c r="D230" s="2" t="s">
        <v>574</v>
      </c>
      <c r="E230" s="2" t="s">
        <v>575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46</v>
      </c>
      <c r="O230" s="2">
        <v>0</v>
      </c>
      <c r="P230" s="2">
        <v>0</v>
      </c>
      <c r="Q230" s="2">
        <f t="shared" si="12"/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10</v>
      </c>
      <c r="X230" s="2">
        <f t="shared" si="13"/>
        <v>10</v>
      </c>
      <c r="Y230" s="2">
        <v>222</v>
      </c>
    </row>
    <row r="231" spans="1:25">
      <c r="A231" s="3">
        <v>171</v>
      </c>
      <c r="B231" s="2" t="s">
        <v>576</v>
      </c>
      <c r="C231" s="2" t="s">
        <v>577</v>
      </c>
      <c r="D231" s="2" t="s">
        <v>578</v>
      </c>
      <c r="E231" s="2" t="s">
        <v>579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47</v>
      </c>
      <c r="O231" s="2">
        <v>0</v>
      </c>
      <c r="P231" s="2">
        <v>0</v>
      </c>
      <c r="Q231" s="2">
        <f t="shared" si="12"/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10</v>
      </c>
      <c r="X231" s="2">
        <f t="shared" si="13"/>
        <v>10</v>
      </c>
      <c r="Y231" s="2">
        <v>223</v>
      </c>
    </row>
    <row r="232" spans="1:25">
      <c r="A232" s="3">
        <v>173</v>
      </c>
      <c r="B232" s="2" t="s">
        <v>580</v>
      </c>
      <c r="C232" s="2" t="s">
        <v>68</v>
      </c>
      <c r="D232" s="2" t="s">
        <v>142</v>
      </c>
      <c r="E232" s="2" t="s">
        <v>581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41</v>
      </c>
      <c r="O232" s="2">
        <v>0</v>
      </c>
      <c r="P232" s="2">
        <v>0</v>
      </c>
      <c r="Q232" s="2">
        <f t="shared" si="12"/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10</v>
      </c>
      <c r="X232" s="2">
        <f t="shared" si="13"/>
        <v>10</v>
      </c>
      <c r="Y232" s="2">
        <v>224</v>
      </c>
    </row>
    <row r="233" spans="1:25">
      <c r="A233" s="3">
        <v>179</v>
      </c>
      <c r="B233" s="2" t="s">
        <v>582</v>
      </c>
      <c r="C233" s="2" t="s">
        <v>490</v>
      </c>
      <c r="D233" s="2" t="s">
        <v>57</v>
      </c>
      <c r="E233" s="2" t="s">
        <v>583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42</v>
      </c>
      <c r="O233" s="2">
        <v>0</v>
      </c>
      <c r="P233" s="2">
        <v>0</v>
      </c>
      <c r="Q233" s="2">
        <f t="shared" si="12"/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10</v>
      </c>
      <c r="X233" s="2">
        <f t="shared" si="13"/>
        <v>10</v>
      </c>
      <c r="Y233" s="2">
        <v>225</v>
      </c>
    </row>
    <row r="234" spans="1:25">
      <c r="A234" s="3">
        <v>181</v>
      </c>
      <c r="B234" s="2" t="s">
        <v>584</v>
      </c>
      <c r="C234" s="2" t="s">
        <v>255</v>
      </c>
      <c r="D234" s="2" t="s">
        <v>158</v>
      </c>
      <c r="E234" s="2" t="s">
        <v>585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48</v>
      </c>
      <c r="O234" s="2">
        <v>0</v>
      </c>
      <c r="P234" s="2">
        <v>0</v>
      </c>
      <c r="Q234" s="2">
        <f t="shared" si="12"/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10</v>
      </c>
      <c r="X234" s="2">
        <f t="shared" si="13"/>
        <v>10</v>
      </c>
      <c r="Y234" s="2">
        <v>226</v>
      </c>
    </row>
    <row r="235" spans="1:25">
      <c r="A235" s="3">
        <v>182</v>
      </c>
      <c r="B235" s="2" t="s">
        <v>586</v>
      </c>
      <c r="C235" s="2" t="s">
        <v>470</v>
      </c>
      <c r="D235" s="2" t="s">
        <v>57</v>
      </c>
      <c r="E235" s="2" t="s">
        <v>587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27</v>
      </c>
      <c r="O235" s="2">
        <v>0</v>
      </c>
      <c r="P235" s="2">
        <v>0</v>
      </c>
      <c r="Q235" s="2">
        <f t="shared" si="12"/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10</v>
      </c>
      <c r="X235" s="2">
        <f t="shared" si="13"/>
        <v>10</v>
      </c>
      <c r="Y235" s="2">
        <v>227</v>
      </c>
    </row>
    <row r="236" spans="1:25">
      <c r="A236" s="3">
        <v>187</v>
      </c>
      <c r="B236" s="2" t="s">
        <v>588</v>
      </c>
      <c r="C236" s="2" t="s">
        <v>215</v>
      </c>
      <c r="D236" s="2" t="s">
        <v>589</v>
      </c>
      <c r="E236" s="2" t="s">
        <v>590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40</v>
      </c>
      <c r="O236" s="2">
        <v>0</v>
      </c>
      <c r="P236" s="2">
        <v>0</v>
      </c>
      <c r="Q236" s="2">
        <f t="shared" si="12"/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10</v>
      </c>
      <c r="X236" s="2">
        <f t="shared" si="13"/>
        <v>10</v>
      </c>
      <c r="Y236" s="2">
        <v>228</v>
      </c>
    </row>
    <row r="237" spans="1:25">
      <c r="A237" s="3">
        <v>189</v>
      </c>
      <c r="B237" s="2" t="s">
        <v>591</v>
      </c>
      <c r="C237" s="2" t="s">
        <v>592</v>
      </c>
      <c r="D237" s="2" t="s">
        <v>108</v>
      </c>
      <c r="E237" s="2" t="s">
        <v>593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31</v>
      </c>
      <c r="O237" s="2">
        <v>0</v>
      </c>
      <c r="P237" s="2">
        <v>0</v>
      </c>
      <c r="Q237" s="2">
        <f t="shared" si="12"/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10</v>
      </c>
      <c r="X237" s="2">
        <f t="shared" si="13"/>
        <v>10</v>
      </c>
      <c r="Y237" s="2">
        <v>229</v>
      </c>
    </row>
    <row r="238" spans="1:25">
      <c r="A238" s="3">
        <v>195</v>
      </c>
      <c r="B238" s="2" t="s">
        <v>207</v>
      </c>
      <c r="C238" s="2" t="s">
        <v>191</v>
      </c>
      <c r="D238" s="2" t="s">
        <v>65</v>
      </c>
      <c r="E238" s="2" t="s">
        <v>594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45</v>
      </c>
      <c r="O238" s="2">
        <v>0</v>
      </c>
      <c r="P238" s="2">
        <v>0</v>
      </c>
      <c r="Q238" s="2">
        <f t="shared" si="12"/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10</v>
      </c>
      <c r="X238" s="2">
        <f t="shared" si="13"/>
        <v>10</v>
      </c>
      <c r="Y238" s="2">
        <v>230</v>
      </c>
    </row>
    <row r="239" spans="1:25">
      <c r="A239" s="3">
        <v>199</v>
      </c>
      <c r="B239" s="2" t="s">
        <v>595</v>
      </c>
      <c r="C239" s="2" t="s">
        <v>179</v>
      </c>
      <c r="D239" s="2" t="s">
        <v>158</v>
      </c>
      <c r="E239" s="2" t="s">
        <v>596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50</v>
      </c>
      <c r="O239" s="2">
        <v>0</v>
      </c>
      <c r="P239" s="2">
        <v>0</v>
      </c>
      <c r="Q239" s="2">
        <f t="shared" si="12"/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10</v>
      </c>
      <c r="X239" s="2">
        <f t="shared" si="13"/>
        <v>10</v>
      </c>
      <c r="Y239" s="2">
        <v>231</v>
      </c>
    </row>
    <row r="240" spans="1:25">
      <c r="A240" s="3">
        <v>200</v>
      </c>
      <c r="B240" s="2" t="s">
        <v>597</v>
      </c>
      <c r="C240" s="2" t="s">
        <v>41</v>
      </c>
      <c r="D240" s="2" t="s">
        <v>149</v>
      </c>
      <c r="E240" s="2" t="s">
        <v>598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47</v>
      </c>
      <c r="O240" s="2">
        <v>0</v>
      </c>
      <c r="P240" s="2">
        <v>0</v>
      </c>
      <c r="Q240" s="2">
        <f t="shared" si="12"/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10</v>
      </c>
      <c r="X240" s="2">
        <f t="shared" si="13"/>
        <v>10</v>
      </c>
      <c r="Y240" s="2">
        <v>232</v>
      </c>
    </row>
    <row r="241" spans="1:25">
      <c r="A241" s="3">
        <v>213</v>
      </c>
      <c r="B241" s="2" t="s">
        <v>599</v>
      </c>
      <c r="C241" s="2" t="s">
        <v>68</v>
      </c>
      <c r="D241" s="2" t="s">
        <v>65</v>
      </c>
      <c r="E241" s="2" t="s">
        <v>600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45</v>
      </c>
      <c r="O241" s="2">
        <v>0</v>
      </c>
      <c r="P241" s="2">
        <v>0</v>
      </c>
      <c r="Q241" s="2">
        <f t="shared" si="12"/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10</v>
      </c>
      <c r="X241" s="2">
        <f t="shared" si="13"/>
        <v>10</v>
      </c>
      <c r="Y241" s="2">
        <v>233</v>
      </c>
    </row>
    <row r="242" spans="1:25">
      <c r="A242" s="3">
        <v>16</v>
      </c>
      <c r="B242" s="2" t="s">
        <v>601</v>
      </c>
      <c r="C242" s="2" t="s">
        <v>108</v>
      </c>
      <c r="D242" s="2" t="s">
        <v>104</v>
      </c>
      <c r="E242" s="2" t="s">
        <v>602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49</v>
      </c>
      <c r="O242" s="2">
        <v>0</v>
      </c>
      <c r="P242" s="2">
        <v>0</v>
      </c>
      <c r="Q242" s="2">
        <f t="shared" si="12"/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10</v>
      </c>
      <c r="X242" s="2">
        <f t="shared" si="13"/>
        <v>10</v>
      </c>
      <c r="Y242" s="2">
        <v>234</v>
      </c>
    </row>
    <row r="243" spans="1:25">
      <c r="A243" s="3">
        <v>22</v>
      </c>
      <c r="B243" s="2" t="s">
        <v>603</v>
      </c>
      <c r="C243" s="2" t="s">
        <v>604</v>
      </c>
      <c r="D243" s="2" t="s">
        <v>34</v>
      </c>
      <c r="E243" s="2" t="s">
        <v>605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33</v>
      </c>
      <c r="O243" s="2">
        <v>0</v>
      </c>
      <c r="P243" s="2">
        <v>0</v>
      </c>
      <c r="Q243" s="2">
        <f t="shared" si="12"/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10</v>
      </c>
      <c r="X243" s="2">
        <f t="shared" si="13"/>
        <v>10</v>
      </c>
      <c r="Y243" s="2">
        <v>235</v>
      </c>
    </row>
    <row r="244" spans="1:25">
      <c r="A244" s="3">
        <v>26</v>
      </c>
      <c r="B244" s="2" t="s">
        <v>606</v>
      </c>
      <c r="C244" s="2" t="s">
        <v>60</v>
      </c>
      <c r="D244" s="2" t="s">
        <v>313</v>
      </c>
      <c r="E244" s="2" t="s">
        <v>607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41</v>
      </c>
      <c r="O244" s="2">
        <v>0</v>
      </c>
      <c r="P244" s="2">
        <v>0</v>
      </c>
      <c r="Q244" s="2">
        <f t="shared" si="12"/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10</v>
      </c>
      <c r="X244" s="2">
        <f t="shared" si="13"/>
        <v>10</v>
      </c>
      <c r="Y244" s="2">
        <v>236</v>
      </c>
    </row>
    <row r="245" spans="1:25">
      <c r="A245" s="3">
        <v>27</v>
      </c>
      <c r="B245" s="2" t="s">
        <v>608</v>
      </c>
      <c r="C245" s="2" t="s">
        <v>609</v>
      </c>
      <c r="D245" s="2" t="s">
        <v>104</v>
      </c>
      <c r="E245" s="2" t="s">
        <v>610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24</v>
      </c>
      <c r="O245" s="2">
        <v>0</v>
      </c>
      <c r="P245" s="2">
        <v>0</v>
      </c>
      <c r="Q245" s="2">
        <f t="shared" si="12"/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10</v>
      </c>
      <c r="X245" s="2">
        <f t="shared" si="13"/>
        <v>10</v>
      </c>
      <c r="Y245" s="2">
        <v>237</v>
      </c>
    </row>
    <row r="246" spans="1:25">
      <c r="A246" s="3">
        <v>37</v>
      </c>
      <c r="B246" s="2" t="s">
        <v>186</v>
      </c>
      <c r="C246" s="2" t="s">
        <v>48</v>
      </c>
      <c r="D246" s="2" t="s">
        <v>65</v>
      </c>
      <c r="E246" s="2" t="s">
        <v>611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49</v>
      </c>
      <c r="O246" s="2">
        <v>0</v>
      </c>
      <c r="P246" s="2">
        <v>0</v>
      </c>
      <c r="Q246" s="2">
        <f t="shared" si="12"/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10</v>
      </c>
      <c r="X246" s="2">
        <f t="shared" si="13"/>
        <v>10</v>
      </c>
      <c r="Y246" s="2">
        <v>238</v>
      </c>
    </row>
    <row r="247" spans="1:25">
      <c r="A247" s="3">
        <v>42</v>
      </c>
      <c r="B247" s="2" t="s">
        <v>612</v>
      </c>
      <c r="C247" s="2" t="s">
        <v>200</v>
      </c>
      <c r="D247" s="2" t="s">
        <v>108</v>
      </c>
      <c r="E247" s="2" t="s">
        <v>613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45</v>
      </c>
      <c r="O247" s="2">
        <v>0</v>
      </c>
      <c r="P247" s="2">
        <v>0</v>
      </c>
      <c r="Q247" s="2">
        <f t="shared" si="12"/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10</v>
      </c>
      <c r="X247" s="2">
        <f t="shared" si="13"/>
        <v>10</v>
      </c>
      <c r="Y247" s="2">
        <v>239</v>
      </c>
    </row>
    <row r="248" spans="1:25">
      <c r="A248" s="3">
        <v>48</v>
      </c>
      <c r="B248" s="2" t="s">
        <v>614</v>
      </c>
      <c r="C248" s="2" t="s">
        <v>615</v>
      </c>
      <c r="D248" s="2" t="s">
        <v>69</v>
      </c>
      <c r="E248" s="2" t="s">
        <v>616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38</v>
      </c>
      <c r="O248" s="2">
        <v>0</v>
      </c>
      <c r="P248" s="2">
        <v>0</v>
      </c>
      <c r="Q248" s="2">
        <f t="shared" si="12"/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10</v>
      </c>
      <c r="X248" s="2">
        <f t="shared" si="13"/>
        <v>10</v>
      </c>
      <c r="Y248" s="2">
        <v>240</v>
      </c>
    </row>
    <row r="249" spans="1:25">
      <c r="A249" s="3">
        <v>56</v>
      </c>
      <c r="B249" s="2" t="s">
        <v>77</v>
      </c>
      <c r="C249" s="2" t="s">
        <v>617</v>
      </c>
      <c r="D249" s="2" t="s">
        <v>256</v>
      </c>
      <c r="E249" s="2" t="s">
        <v>618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49</v>
      </c>
      <c r="O249" s="2">
        <v>0</v>
      </c>
      <c r="P249" s="2">
        <v>0</v>
      </c>
      <c r="Q249" s="2">
        <f t="shared" si="12"/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10</v>
      </c>
      <c r="X249" s="2">
        <f t="shared" si="13"/>
        <v>10</v>
      </c>
      <c r="Y249" s="2">
        <v>241</v>
      </c>
    </row>
    <row r="250" spans="1:25">
      <c r="A250" s="3">
        <v>69</v>
      </c>
      <c r="B250" s="2" t="s">
        <v>619</v>
      </c>
      <c r="C250" s="2" t="s">
        <v>41</v>
      </c>
      <c r="D250" s="2" t="s">
        <v>61</v>
      </c>
      <c r="E250" s="2" t="s">
        <v>620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44</v>
      </c>
      <c r="O250" s="2">
        <v>0</v>
      </c>
      <c r="P250" s="2">
        <v>0</v>
      </c>
      <c r="Q250" s="2">
        <f t="shared" si="12"/>
        <v>0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10</v>
      </c>
      <c r="X250" s="2">
        <f t="shared" si="13"/>
        <v>10</v>
      </c>
      <c r="Y250" s="2">
        <v>242</v>
      </c>
    </row>
    <row r="251" spans="1:25">
      <c r="A251" s="3">
        <v>70</v>
      </c>
      <c r="B251" s="2" t="s">
        <v>621</v>
      </c>
      <c r="C251" s="2" t="s">
        <v>41</v>
      </c>
      <c r="D251" s="2" t="s">
        <v>57</v>
      </c>
      <c r="E251" s="2" t="s">
        <v>622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48</v>
      </c>
      <c r="O251" s="2">
        <v>0</v>
      </c>
      <c r="P251" s="2">
        <v>0</v>
      </c>
      <c r="Q251" s="2">
        <f t="shared" si="12"/>
        <v>0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2">
        <v>10</v>
      </c>
      <c r="X251" s="2">
        <f t="shared" si="13"/>
        <v>10</v>
      </c>
      <c r="Y251" s="2">
        <v>243</v>
      </c>
    </row>
    <row r="252" spans="1:25">
      <c r="A252" s="3">
        <v>258</v>
      </c>
      <c r="B252" s="2" t="s">
        <v>623</v>
      </c>
      <c r="C252" s="2" t="s">
        <v>624</v>
      </c>
      <c r="D252" s="2" t="s">
        <v>104</v>
      </c>
      <c r="E252" s="2" t="s">
        <v>625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50</v>
      </c>
      <c r="O252" s="2">
        <v>0</v>
      </c>
      <c r="P252" s="2">
        <v>0</v>
      </c>
      <c r="Q252" s="2">
        <f t="shared" si="12"/>
        <v>0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10</v>
      </c>
      <c r="X252" s="2">
        <f t="shared" si="13"/>
        <v>10</v>
      </c>
      <c r="Y252" s="2">
        <v>244</v>
      </c>
    </row>
    <row r="253" spans="1:25">
      <c r="A253" s="3">
        <v>91</v>
      </c>
      <c r="B253" s="2" t="s">
        <v>434</v>
      </c>
      <c r="C253" s="2" t="s">
        <v>41</v>
      </c>
      <c r="D253" s="2" t="s">
        <v>470</v>
      </c>
      <c r="E253" s="2" t="s">
        <v>626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50</v>
      </c>
      <c r="O253" s="2">
        <v>0</v>
      </c>
      <c r="P253" s="2">
        <v>0</v>
      </c>
      <c r="Q253" s="2">
        <f t="shared" si="12"/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10</v>
      </c>
      <c r="X253" s="2">
        <f t="shared" si="13"/>
        <v>10</v>
      </c>
      <c r="Y253" s="2">
        <v>245</v>
      </c>
    </row>
    <row r="260" spans="8:17">
      <c r="H260" s="2" t="s">
        <v>627</v>
      </c>
      <c r="Q260" s="2" t="s">
        <v>628</v>
      </c>
    </row>
    <row r="262" spans="3:13">
      <c r="C262" s="2" t="s">
        <v>629</v>
      </c>
      <c r="H262" s="2" t="s">
        <v>630</v>
      </c>
      <c r="M262" s="2" t="s">
        <v>631</v>
      </c>
    </row>
    <row r="264" spans="3:13">
      <c r="C264" s="2" t="s">
        <v>632</v>
      </c>
      <c r="H264" s="2" t="s">
        <v>633</v>
      </c>
      <c r="M264" s="2" t="s">
        <v>634</v>
      </c>
    </row>
    <row r="266" spans="8:8">
      <c r="H266" s="2" t="s">
        <v>635</v>
      </c>
    </row>
    <row r="320" spans="1:3">
      <c r="A320" s="14"/>
      <c r="C320" s="2" t="s">
        <v>636</v>
      </c>
    </row>
    <row r="321" spans="3:3">
      <c r="C321" s="2" t="s">
        <v>637</v>
      </c>
    </row>
    <row r="322" spans="2:2">
      <c r="B322" s="2" t="s">
        <v>638</v>
      </c>
    </row>
    <row r="325" spans="3:3">
      <c r="C325" s="2" t="s">
        <v>639</v>
      </c>
    </row>
    <row r="327" spans="8:8">
      <c r="H327" s="2" t="s">
        <v>640</v>
      </c>
    </row>
    <row r="328" spans="8:8">
      <c r="H328" s="2" t="s">
        <v>641</v>
      </c>
    </row>
  </sheetData>
  <autoFilter xmlns:etc="http://www.wps.cn/officeDocument/2017/etCustomData" ref="A8:Y253" etc:filterBottomFollowUsedRange="0">
    <sortState ref="A8:Y253">
      <sortCondition ref="X8" descending="1"/>
    </sortState>
    <extLst/>
  </autoFilter>
  <sortState ref="A9:AMJ253">
    <sortCondition ref="X9:X253" descending="1"/>
    <sortCondition ref="O9:O253" descending="1"/>
    <sortCondition ref="P9:P253" descending="1"/>
    <sortCondition ref="Q9:Q253" descending="1"/>
    <sortCondition ref="R9:R253" descending="1"/>
    <sortCondition ref="S9:S253" descending="1"/>
    <sortCondition ref="T9:T253" descending="1"/>
    <sortCondition ref="U9:U253" descending="1"/>
    <sortCondition ref="V9:V253" descending="1"/>
    <sortCondition ref="W9:W253" descending="1"/>
  </sortState>
  <printOptions gridLines="1"/>
  <pageMargins left="0.708333333333333" right="0.708333333333333" top="0.747916666666667" bottom="0.747916666666667" header="0.511811023622047" footer="0.511811023622047"/>
  <pageSetup paperSize="9" scale="86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Φύλλο1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ΧΡΗΣΤΟΣ ΒΑΒΙΤΣΑΣ</dc:creator>
  <cp:lastModifiedBy>thmix</cp:lastModifiedBy>
  <cp:revision>99</cp:revision>
  <dcterms:created xsi:type="dcterms:W3CDTF">2021-08-09T09:27:00Z</dcterms:created>
  <cp:lastPrinted>2024-08-30T08:36:00Z</cp:lastPrinted>
  <dcterms:modified xsi:type="dcterms:W3CDTF">2025-08-14T12:45:37Z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DBB3DAB1485A4279AD0BA58E3CCCE5F8_13</vt:lpwstr>
  </property>
  <property fmtid="{D5CDD505-2E9C-101B-9397-08002B2CF9AE}" pid="3" name="KSOProductBuildVer">
    <vt:lpwstr>1033-12.2.0.21931</vt:lpwstr>
  </property>
</Properties>
</file>